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workbookProtection workbookAlgorithmName="SHA-512" workbookHashValue="s4U6SPML6PcuMLDtpSHTs2n9iyTH9OWcpV/EFQEAhLPL+2OYIPL8nZ37mN+jONwCB6cGR4yBhpVBASxAlvu9fg==" workbookSaltValue="UD3NC5KQD8EuPc5ffedtWg==" workbookSpinCount="100000" lockStructure="1"/>
  <bookViews>
    <workbookView xWindow="13455" yWindow="165" windowWidth="13965" windowHeight="11265" tabRatio="599" firstSheet="1" activeTab="1"/>
  </bookViews>
  <sheets>
    <sheet name="Hinweise zum Ausfüllen" sheetId="38" r:id="rId1"/>
    <sheet name="Jahresübersicht" sheetId="39" r:id="rId2"/>
    <sheet name="JahrStdSatz MA1" sheetId="40" r:id="rId3"/>
    <sheet name="Std.zettel  MA1" sheetId="41" r:id="rId4"/>
    <sheet name="JahrStdSatz MA2" sheetId="42" r:id="rId5"/>
    <sheet name="Std.zettel  MA2" sheetId="43" r:id="rId6"/>
    <sheet name="JahrStdSatz MA3" sheetId="44" r:id="rId7"/>
    <sheet name="Std.zettel  MA3" sheetId="45" r:id="rId8"/>
    <sheet name="JahrStdSatz MA4" sheetId="46" r:id="rId9"/>
    <sheet name="Std.zettel  MA4" sheetId="47" r:id="rId10"/>
    <sheet name="JahrStdSatz MA5" sheetId="48" r:id="rId11"/>
    <sheet name="Std.zettel  MA5" sheetId="49" r:id="rId12"/>
    <sheet name="JahrStdSatz MA6" sheetId="50" r:id="rId13"/>
    <sheet name="Std.zettel  MA6" sheetId="51" r:id="rId14"/>
    <sheet name="JahrStdSatz MA7" sheetId="52" r:id="rId15"/>
    <sheet name="Std.zettel  MA7" sheetId="53" r:id="rId16"/>
    <sheet name="JahrStdSatz MA8" sheetId="54" r:id="rId17"/>
    <sheet name="Std.zettel  MA8" sheetId="55" r:id="rId18"/>
    <sheet name="JahrStdSatz MA9" sheetId="56" r:id="rId19"/>
    <sheet name="Std.zettel  MA9" sheetId="57" r:id="rId20"/>
    <sheet name="JahrStdSatz MA10" sheetId="58" r:id="rId21"/>
    <sheet name="Std.zettel  MA10" sheetId="59" r:id="rId22"/>
  </sheets>
  <definedNames>
    <definedName name="_xlnm.Print_Area" localSheetId="1">Jahresübersicht!$A$1:$E$60</definedName>
    <definedName name="_xlnm.Print_Area" localSheetId="2">'JahrStdSatz MA1'!$A$1:$AB$37</definedName>
    <definedName name="_xlnm.Print_Area" localSheetId="20">'JahrStdSatz MA10'!$A$1:$AB$37</definedName>
    <definedName name="_xlnm.Print_Area" localSheetId="4">'JahrStdSatz MA2'!$A$1:$AB$37</definedName>
    <definedName name="_xlnm.Print_Area" localSheetId="6">'JahrStdSatz MA3'!$A$1:$AB$37</definedName>
    <definedName name="_xlnm.Print_Area" localSheetId="8">'JahrStdSatz MA4'!$A$1:$AB$37</definedName>
    <definedName name="_xlnm.Print_Area" localSheetId="10">'JahrStdSatz MA5'!$A$1:$AB$37</definedName>
    <definedName name="_xlnm.Print_Area" localSheetId="12">'JahrStdSatz MA6'!$A$1:$AB$37</definedName>
    <definedName name="_xlnm.Print_Area" localSheetId="14">'JahrStdSatz MA7'!$A$1:$AB$37</definedName>
    <definedName name="_xlnm.Print_Area" localSheetId="16">'JahrStdSatz MA8'!$A$1:$AB$37</definedName>
    <definedName name="_xlnm.Print_Area" localSheetId="18">'JahrStdSatz MA9'!$A$1:$AB$37</definedName>
    <definedName name="_xlnm.Print_Area" localSheetId="3">'Std.zettel  MA1'!$A$1:$AG$180</definedName>
    <definedName name="_xlnm.Print_Area" localSheetId="21">'Std.zettel  MA10'!$A$1:$AG$180</definedName>
    <definedName name="_xlnm.Print_Area" localSheetId="5">'Std.zettel  MA2'!$A$1:$AG$180</definedName>
    <definedName name="_xlnm.Print_Area" localSheetId="7">'Std.zettel  MA3'!$A$1:$AG$180</definedName>
    <definedName name="_xlnm.Print_Area" localSheetId="9">'Std.zettel  MA4'!$A$1:$AG$180</definedName>
    <definedName name="_xlnm.Print_Area" localSheetId="11">'Std.zettel  MA5'!$A$1:$AG$180</definedName>
    <definedName name="_xlnm.Print_Area" localSheetId="13">'Std.zettel  MA6'!$A$1:$AG$180</definedName>
    <definedName name="_xlnm.Print_Area" localSheetId="15">'Std.zettel  MA7'!$A$1:$AG$180</definedName>
    <definedName name="_xlnm.Print_Area" localSheetId="17">'Std.zettel  MA8'!$A$1:$AG$180</definedName>
    <definedName name="_xlnm.Print_Area" localSheetId="19">'Std.zettel  MA9'!$A$1:$AG$180</definedName>
  </definedNames>
  <calcPr calcId="162913"/>
</workbook>
</file>

<file path=xl/calcChain.xml><?xml version="1.0" encoding="utf-8"?>
<calcChain xmlns="http://schemas.openxmlformats.org/spreadsheetml/2006/main">
  <c r="B10" i="58" l="1"/>
  <c r="B10" i="56"/>
  <c r="B10" i="54"/>
  <c r="B10" i="52"/>
  <c r="B10" i="50"/>
  <c r="B10" i="48"/>
  <c r="B10" i="46"/>
  <c r="B10" i="44"/>
  <c r="B10" i="42"/>
  <c r="B10" i="40"/>
  <c r="E16" i="39" l="1"/>
  <c r="E17" i="39"/>
  <c r="E18" i="39"/>
  <c r="E19" i="39"/>
  <c r="E20" i="39"/>
  <c r="E21" i="39"/>
  <c r="E22" i="39"/>
  <c r="E23" i="39"/>
  <c r="E24" i="39"/>
  <c r="E25" i="39"/>
  <c r="E26" i="39"/>
  <c r="E27" i="39"/>
  <c r="D26" i="39"/>
  <c r="D24" i="39"/>
  <c r="D22" i="39"/>
  <c r="D20" i="39"/>
  <c r="D18" i="39"/>
  <c r="C26" i="39"/>
  <c r="C24" i="39"/>
  <c r="C22" i="39"/>
  <c r="C20" i="39"/>
  <c r="C18" i="39"/>
  <c r="S9" i="58" l="1"/>
  <c r="A180" i="59"/>
  <c r="AG164" i="59"/>
  <c r="AF162" i="59"/>
  <c r="AE162" i="59"/>
  <c r="AD162" i="59"/>
  <c r="AC162" i="59"/>
  <c r="AB162" i="59"/>
  <c r="AA162" i="59"/>
  <c r="Z162" i="59"/>
  <c r="Y162" i="59"/>
  <c r="X162" i="59"/>
  <c r="W162" i="59"/>
  <c r="V162" i="59"/>
  <c r="U162" i="59"/>
  <c r="T162" i="59"/>
  <c r="S162" i="59"/>
  <c r="R162" i="59"/>
  <c r="Q162" i="59"/>
  <c r="P162" i="59"/>
  <c r="O162" i="59"/>
  <c r="N162" i="59"/>
  <c r="M162" i="59"/>
  <c r="L162" i="59"/>
  <c r="K162" i="59"/>
  <c r="J162" i="59"/>
  <c r="I162" i="59"/>
  <c r="H162" i="59"/>
  <c r="G162" i="59"/>
  <c r="F162" i="59"/>
  <c r="E162" i="59"/>
  <c r="D162" i="59"/>
  <c r="C162" i="59"/>
  <c r="B162" i="59"/>
  <c r="AG162" i="59" s="1"/>
  <c r="AG161" i="59"/>
  <c r="AG160" i="59"/>
  <c r="AG156" i="59"/>
  <c r="AE154" i="59"/>
  <c r="AD154" i="59"/>
  <c r="AC154" i="59"/>
  <c r="AB154" i="59"/>
  <c r="AA154" i="59"/>
  <c r="Z154" i="59"/>
  <c r="Y154" i="59"/>
  <c r="X154" i="59"/>
  <c r="W154" i="59"/>
  <c r="V154" i="59"/>
  <c r="U154" i="59"/>
  <c r="T154" i="59"/>
  <c r="S154" i="59"/>
  <c r="R154" i="59"/>
  <c r="Q154" i="59"/>
  <c r="P154" i="59"/>
  <c r="O154" i="59"/>
  <c r="N154" i="59"/>
  <c r="M154" i="59"/>
  <c r="L154" i="59"/>
  <c r="K154" i="59"/>
  <c r="J154" i="59"/>
  <c r="I154" i="59"/>
  <c r="H154" i="59"/>
  <c r="G154" i="59"/>
  <c r="F154" i="59"/>
  <c r="E154" i="59"/>
  <c r="D154" i="59"/>
  <c r="C154" i="59"/>
  <c r="B154" i="59"/>
  <c r="AG154" i="59" s="1"/>
  <c r="AG153" i="59"/>
  <c r="AG152" i="59"/>
  <c r="AG148" i="59"/>
  <c r="AF146" i="59"/>
  <c r="AE146" i="59"/>
  <c r="AD146" i="59"/>
  <c r="AC146" i="59"/>
  <c r="AB146" i="59"/>
  <c r="AA146" i="59"/>
  <c r="Z146" i="59"/>
  <c r="Y146" i="59"/>
  <c r="X146" i="59"/>
  <c r="W146" i="59"/>
  <c r="V146" i="59"/>
  <c r="U146" i="59"/>
  <c r="T146" i="59"/>
  <c r="S146" i="59"/>
  <c r="R146" i="59"/>
  <c r="Q146" i="59"/>
  <c r="P146" i="59"/>
  <c r="O146" i="59"/>
  <c r="N146" i="59"/>
  <c r="M146" i="59"/>
  <c r="L146" i="59"/>
  <c r="K146" i="59"/>
  <c r="J146" i="59"/>
  <c r="I146" i="59"/>
  <c r="H146" i="59"/>
  <c r="G146" i="59"/>
  <c r="F146" i="59"/>
  <c r="E146" i="59"/>
  <c r="AG146" i="59" s="1"/>
  <c r="D146" i="59"/>
  <c r="C146" i="59"/>
  <c r="B146" i="59"/>
  <c r="AG145" i="59"/>
  <c r="AG144" i="59"/>
  <c r="A141" i="59"/>
  <c r="AF139" i="59"/>
  <c r="G139" i="59"/>
  <c r="A135" i="59"/>
  <c r="AG119" i="59"/>
  <c r="AE117" i="59"/>
  <c r="AD117" i="59"/>
  <c r="AC117" i="59"/>
  <c r="AB117" i="59"/>
  <c r="AA117" i="59"/>
  <c r="Z117" i="59"/>
  <c r="Y117" i="59"/>
  <c r="X117" i="59"/>
  <c r="W117" i="59"/>
  <c r="V117" i="59"/>
  <c r="U117" i="59"/>
  <c r="T117" i="59"/>
  <c r="S117" i="59"/>
  <c r="R117" i="59"/>
  <c r="Q117" i="59"/>
  <c r="P117" i="59"/>
  <c r="O117" i="59"/>
  <c r="N117" i="59"/>
  <c r="M117" i="59"/>
  <c r="L117" i="59"/>
  <c r="K117" i="59"/>
  <c r="J117" i="59"/>
  <c r="I117" i="59"/>
  <c r="H117" i="59"/>
  <c r="G117" i="59"/>
  <c r="F117" i="59"/>
  <c r="E117" i="59"/>
  <c r="D117" i="59"/>
  <c r="C117" i="59"/>
  <c r="B117" i="59"/>
  <c r="AG117" i="59" s="1"/>
  <c r="AG116" i="59"/>
  <c r="AG115" i="59"/>
  <c r="AG111" i="59"/>
  <c r="AF109" i="59"/>
  <c r="AE109" i="59"/>
  <c r="AD109" i="59"/>
  <c r="AC109" i="59"/>
  <c r="AB109" i="59"/>
  <c r="AA109" i="59"/>
  <c r="Z109" i="59"/>
  <c r="Y109" i="59"/>
  <c r="X109" i="59"/>
  <c r="W109" i="59"/>
  <c r="V109" i="59"/>
  <c r="U109" i="59"/>
  <c r="T109" i="59"/>
  <c r="S109" i="59"/>
  <c r="R109" i="59"/>
  <c r="Q109" i="59"/>
  <c r="P109" i="59"/>
  <c r="O109" i="59"/>
  <c r="N109" i="59"/>
  <c r="M109" i="59"/>
  <c r="L109" i="59"/>
  <c r="K109" i="59"/>
  <c r="J109" i="59"/>
  <c r="I109" i="59"/>
  <c r="H109" i="59"/>
  <c r="G109" i="59"/>
  <c r="F109" i="59"/>
  <c r="E109" i="59"/>
  <c r="D109" i="59"/>
  <c r="C109" i="59"/>
  <c r="B109" i="59"/>
  <c r="AG109" i="59" s="1"/>
  <c r="AG108" i="59"/>
  <c r="AG107" i="59"/>
  <c r="AG103" i="59"/>
  <c r="AF101" i="59"/>
  <c r="AE101" i="59"/>
  <c r="AD101" i="59"/>
  <c r="AC101" i="59"/>
  <c r="AB101" i="59"/>
  <c r="AA101" i="59"/>
  <c r="Z101" i="59"/>
  <c r="Y101" i="59"/>
  <c r="X101" i="59"/>
  <c r="W101" i="59"/>
  <c r="V101" i="59"/>
  <c r="U101" i="59"/>
  <c r="T101" i="59"/>
  <c r="S101" i="59"/>
  <c r="R101" i="59"/>
  <c r="Q101" i="59"/>
  <c r="P101" i="59"/>
  <c r="O101" i="59"/>
  <c r="N101" i="59"/>
  <c r="M101" i="59"/>
  <c r="L101" i="59"/>
  <c r="K101" i="59"/>
  <c r="J101" i="59"/>
  <c r="I101" i="59"/>
  <c r="H101" i="59"/>
  <c r="G101" i="59"/>
  <c r="F101" i="59"/>
  <c r="E101" i="59"/>
  <c r="D101" i="59"/>
  <c r="C101" i="59"/>
  <c r="B101" i="59"/>
  <c r="AG101" i="59" s="1"/>
  <c r="AG100" i="59"/>
  <c r="AG99" i="59"/>
  <c r="A96" i="59"/>
  <c r="AF94" i="59"/>
  <c r="G94" i="59"/>
  <c r="A90" i="59"/>
  <c r="AG74" i="59"/>
  <c r="AE72" i="59"/>
  <c r="AD72" i="59"/>
  <c r="AC72" i="59"/>
  <c r="AB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B72" i="59"/>
  <c r="AG72" i="59" s="1"/>
  <c r="AG71" i="59"/>
  <c r="AG70" i="59"/>
  <c r="AG66" i="59"/>
  <c r="AF64" i="59"/>
  <c r="AE64" i="59"/>
  <c r="AD64" i="59"/>
  <c r="AC64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B64" i="59"/>
  <c r="AG64" i="59" s="1"/>
  <c r="AG63" i="59"/>
  <c r="AG62" i="59"/>
  <c r="AG58" i="59"/>
  <c r="AE56" i="59"/>
  <c r="AD56" i="59"/>
  <c r="AC56" i="59"/>
  <c r="AB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D56" i="59"/>
  <c r="C56" i="59"/>
  <c r="B56" i="59"/>
  <c r="AG56" i="59" s="1"/>
  <c r="AG55" i="59"/>
  <c r="AG54" i="59"/>
  <c r="A51" i="59"/>
  <c r="AF49" i="59"/>
  <c r="G49" i="59"/>
  <c r="A45" i="59"/>
  <c r="AG29" i="59"/>
  <c r="AF27" i="59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B27" i="59"/>
  <c r="AG27" i="59" s="1"/>
  <c r="AG26" i="59"/>
  <c r="AG25" i="59"/>
  <c r="AG21" i="59"/>
  <c r="AD19" i="59"/>
  <c r="AC19" i="59"/>
  <c r="AB19" i="59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B19" i="59"/>
  <c r="AG19" i="59" s="1"/>
  <c r="AG18" i="59"/>
  <c r="AG17" i="59"/>
  <c r="AG13" i="59"/>
  <c r="AF11" i="59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C11" i="59"/>
  <c r="B11" i="59"/>
  <c r="AG11" i="59" s="1"/>
  <c r="AG10" i="59"/>
  <c r="AG9" i="59"/>
  <c r="AF4" i="59"/>
  <c r="A37" i="58"/>
  <c r="B20" i="58"/>
  <c r="B22" i="58" s="1"/>
  <c r="V20" i="58" s="1"/>
  <c r="K19" i="58"/>
  <c r="X17" i="58"/>
  <c r="V17" i="58"/>
  <c r="T17" i="58"/>
  <c r="R17" i="58"/>
  <c r="P17" i="58"/>
  <c r="N17" i="58"/>
  <c r="L17" i="58"/>
  <c r="J17" i="58"/>
  <c r="H17" i="58"/>
  <c r="F17" i="58"/>
  <c r="D17" i="58"/>
  <c r="B17" i="58"/>
  <c r="Z17" i="58" s="1"/>
  <c r="X14" i="58"/>
  <c r="V14" i="58"/>
  <c r="T14" i="58"/>
  <c r="R14" i="58"/>
  <c r="P14" i="58"/>
  <c r="N14" i="58"/>
  <c r="L14" i="58"/>
  <c r="J14" i="58"/>
  <c r="H14" i="58"/>
  <c r="F14" i="58"/>
  <c r="D14" i="58"/>
  <c r="B14" i="58"/>
  <c r="Z14" i="58" s="1"/>
  <c r="X13" i="58"/>
  <c r="X15" i="58" s="1"/>
  <c r="V13" i="58"/>
  <c r="V15" i="58" s="1"/>
  <c r="T13" i="58"/>
  <c r="T15" i="58" s="1"/>
  <c r="R13" i="58"/>
  <c r="R15" i="58" s="1"/>
  <c r="P13" i="58"/>
  <c r="P15" i="58" s="1"/>
  <c r="N13" i="58"/>
  <c r="N15" i="58" s="1"/>
  <c r="L13" i="58"/>
  <c r="L15" i="58" s="1"/>
  <c r="J13" i="58"/>
  <c r="J15" i="58" s="1"/>
  <c r="H13" i="58"/>
  <c r="H15" i="58" s="1"/>
  <c r="F13" i="58"/>
  <c r="F15" i="58" s="1"/>
  <c r="D13" i="58"/>
  <c r="D15" i="58" s="1"/>
  <c r="B13" i="58"/>
  <c r="Z13" i="58" s="1"/>
  <c r="S4" i="59"/>
  <c r="B8" i="58"/>
  <c r="Y4" i="58"/>
  <c r="S9" i="56"/>
  <c r="A180" i="57"/>
  <c r="AG164" i="57"/>
  <c r="AF162" i="57"/>
  <c r="AE162" i="57"/>
  <c r="AD162" i="57"/>
  <c r="AC162" i="57"/>
  <c r="AB162" i="57"/>
  <c r="AA162" i="57"/>
  <c r="Z162" i="57"/>
  <c r="Y162" i="57"/>
  <c r="X162" i="57"/>
  <c r="W162" i="57"/>
  <c r="V162" i="57"/>
  <c r="U162" i="57"/>
  <c r="T162" i="57"/>
  <c r="S162" i="57"/>
  <c r="R162" i="57"/>
  <c r="Q162" i="57"/>
  <c r="P162" i="57"/>
  <c r="O162" i="57"/>
  <c r="N162" i="57"/>
  <c r="M162" i="57"/>
  <c r="L162" i="57"/>
  <c r="K162" i="57"/>
  <c r="J162" i="57"/>
  <c r="I162" i="57"/>
  <c r="H162" i="57"/>
  <c r="G162" i="57"/>
  <c r="F162" i="57"/>
  <c r="E162" i="57"/>
  <c r="D162" i="57"/>
  <c r="C162" i="57"/>
  <c r="B162" i="57"/>
  <c r="AG162" i="57" s="1"/>
  <c r="AG161" i="57"/>
  <c r="AG160" i="57"/>
  <c r="AG156" i="57"/>
  <c r="AE154" i="57"/>
  <c r="AD154" i="57"/>
  <c r="AC154" i="57"/>
  <c r="AB154" i="57"/>
  <c r="AA154" i="57"/>
  <c r="Z154" i="57"/>
  <c r="Y154" i="57"/>
  <c r="X154" i="57"/>
  <c r="W154" i="57"/>
  <c r="V154" i="57"/>
  <c r="U154" i="57"/>
  <c r="T154" i="57"/>
  <c r="S154" i="57"/>
  <c r="R154" i="57"/>
  <c r="Q154" i="57"/>
  <c r="P154" i="57"/>
  <c r="O154" i="57"/>
  <c r="N154" i="57"/>
  <c r="M154" i="57"/>
  <c r="L154" i="57"/>
  <c r="K154" i="57"/>
  <c r="J154" i="57"/>
  <c r="I154" i="57"/>
  <c r="H154" i="57"/>
  <c r="G154" i="57"/>
  <c r="F154" i="57"/>
  <c r="E154" i="57"/>
  <c r="D154" i="57"/>
  <c r="C154" i="57"/>
  <c r="B154" i="57"/>
  <c r="AG154" i="57" s="1"/>
  <c r="AG153" i="57"/>
  <c r="AG152" i="57"/>
  <c r="AG148" i="57"/>
  <c r="AF146" i="57"/>
  <c r="AE146" i="57"/>
  <c r="AD146" i="57"/>
  <c r="AC146" i="57"/>
  <c r="AB146" i="57"/>
  <c r="AA146" i="57"/>
  <c r="Z146" i="57"/>
  <c r="Y146" i="57"/>
  <c r="X146" i="57"/>
  <c r="W146" i="57"/>
  <c r="V146" i="57"/>
  <c r="U146" i="57"/>
  <c r="T146" i="57"/>
  <c r="S146" i="57"/>
  <c r="R146" i="57"/>
  <c r="Q146" i="57"/>
  <c r="P146" i="57"/>
  <c r="O146" i="57"/>
  <c r="N146" i="57"/>
  <c r="M146" i="57"/>
  <c r="L146" i="57"/>
  <c r="K146" i="57"/>
  <c r="J146" i="57"/>
  <c r="I146" i="57"/>
  <c r="H146" i="57"/>
  <c r="G146" i="57"/>
  <c r="F146" i="57"/>
  <c r="E146" i="57"/>
  <c r="D146" i="57"/>
  <c r="C146" i="57"/>
  <c r="B146" i="57"/>
  <c r="AG146" i="57" s="1"/>
  <c r="AG145" i="57"/>
  <c r="AG144" i="57"/>
  <c r="A141" i="57"/>
  <c r="AF139" i="57"/>
  <c r="G139" i="57"/>
  <c r="A135" i="57"/>
  <c r="AG119" i="57"/>
  <c r="AE117" i="57"/>
  <c r="AD117" i="57"/>
  <c r="AC117" i="57"/>
  <c r="AB117" i="57"/>
  <c r="AA117" i="57"/>
  <c r="Z117" i="57"/>
  <c r="Y117" i="57"/>
  <c r="X117" i="57"/>
  <c r="W117" i="57"/>
  <c r="V117" i="57"/>
  <c r="U117" i="57"/>
  <c r="T117" i="57"/>
  <c r="S117" i="57"/>
  <c r="R117" i="57"/>
  <c r="Q117" i="57"/>
  <c r="P117" i="57"/>
  <c r="O117" i="57"/>
  <c r="N117" i="57"/>
  <c r="M117" i="57"/>
  <c r="L117" i="57"/>
  <c r="K117" i="57"/>
  <c r="J117" i="57"/>
  <c r="I117" i="57"/>
  <c r="H117" i="57"/>
  <c r="G117" i="57"/>
  <c r="F117" i="57"/>
  <c r="E117" i="57"/>
  <c r="D117" i="57"/>
  <c r="C117" i="57"/>
  <c r="AG117" i="57" s="1"/>
  <c r="B117" i="57"/>
  <c r="AG116" i="57"/>
  <c r="AG115" i="57"/>
  <c r="AG111" i="57"/>
  <c r="AF109" i="57"/>
  <c r="AE109" i="57"/>
  <c r="AD109" i="57"/>
  <c r="AC109" i="57"/>
  <c r="AB109" i="57"/>
  <c r="AA109" i="57"/>
  <c r="Z109" i="57"/>
  <c r="Y109" i="57"/>
  <c r="X109" i="57"/>
  <c r="W109" i="57"/>
  <c r="V109" i="57"/>
  <c r="U109" i="57"/>
  <c r="T109" i="57"/>
  <c r="S109" i="57"/>
  <c r="R109" i="57"/>
  <c r="Q109" i="57"/>
  <c r="P109" i="57"/>
  <c r="O109" i="57"/>
  <c r="N109" i="57"/>
  <c r="M109" i="57"/>
  <c r="L109" i="57"/>
  <c r="K109" i="57"/>
  <c r="J109" i="57"/>
  <c r="I109" i="57"/>
  <c r="H109" i="57"/>
  <c r="G109" i="57"/>
  <c r="F109" i="57"/>
  <c r="E109" i="57"/>
  <c r="D109" i="57"/>
  <c r="C109" i="57"/>
  <c r="B109" i="57"/>
  <c r="AG109" i="57" s="1"/>
  <c r="AG108" i="57"/>
  <c r="AG107" i="57"/>
  <c r="AG103" i="57"/>
  <c r="AF101" i="57"/>
  <c r="AE101" i="57"/>
  <c r="AD101" i="57"/>
  <c r="AC101" i="57"/>
  <c r="AB101" i="57"/>
  <c r="AA101" i="57"/>
  <c r="Z101" i="57"/>
  <c r="Y101" i="57"/>
  <c r="X101" i="57"/>
  <c r="W101" i="57"/>
  <c r="V101" i="57"/>
  <c r="U101" i="57"/>
  <c r="T101" i="57"/>
  <c r="S101" i="57"/>
  <c r="R101" i="57"/>
  <c r="Q101" i="57"/>
  <c r="P101" i="57"/>
  <c r="O101" i="57"/>
  <c r="N101" i="57"/>
  <c r="M101" i="57"/>
  <c r="L101" i="57"/>
  <c r="K101" i="57"/>
  <c r="J101" i="57"/>
  <c r="I101" i="57"/>
  <c r="H101" i="57"/>
  <c r="G101" i="57"/>
  <c r="F101" i="57"/>
  <c r="E101" i="57"/>
  <c r="D101" i="57"/>
  <c r="C101" i="57"/>
  <c r="B101" i="57"/>
  <c r="AG101" i="57" s="1"/>
  <c r="AG100" i="57"/>
  <c r="AG99" i="57"/>
  <c r="A96" i="57"/>
  <c r="AF94" i="57"/>
  <c r="G94" i="57"/>
  <c r="A90" i="57"/>
  <c r="AG74" i="57"/>
  <c r="AE72" i="57"/>
  <c r="AD72" i="57"/>
  <c r="AC72" i="57"/>
  <c r="AB72" i="57"/>
  <c r="AA72" i="57"/>
  <c r="Z72" i="57"/>
  <c r="Y72" i="57"/>
  <c r="X72" i="57"/>
  <c r="W72" i="57"/>
  <c r="V72" i="57"/>
  <c r="U72" i="57"/>
  <c r="T72" i="57"/>
  <c r="S72" i="57"/>
  <c r="R72" i="57"/>
  <c r="Q72" i="57"/>
  <c r="P72" i="57"/>
  <c r="O72" i="57"/>
  <c r="N72" i="57"/>
  <c r="M72" i="57"/>
  <c r="L72" i="57"/>
  <c r="K72" i="57"/>
  <c r="J72" i="57"/>
  <c r="I72" i="57"/>
  <c r="H72" i="57"/>
  <c r="G72" i="57"/>
  <c r="F72" i="57"/>
  <c r="E72" i="57"/>
  <c r="D72" i="57"/>
  <c r="C72" i="57"/>
  <c r="B72" i="57"/>
  <c r="AG72" i="57" s="1"/>
  <c r="AG71" i="57"/>
  <c r="AG70" i="57"/>
  <c r="AG66" i="57"/>
  <c r="AF64" i="57"/>
  <c r="AE64" i="57"/>
  <c r="AD64" i="57"/>
  <c r="AC64" i="57"/>
  <c r="AB64" i="57"/>
  <c r="AA64" i="57"/>
  <c r="Z64" i="57"/>
  <c r="Y64" i="57"/>
  <c r="X64" i="57"/>
  <c r="W64" i="57"/>
  <c r="V64" i="57"/>
  <c r="U64" i="57"/>
  <c r="T64" i="57"/>
  <c r="S64" i="57"/>
  <c r="R64" i="57"/>
  <c r="Q64" i="57"/>
  <c r="P64" i="57"/>
  <c r="O64" i="57"/>
  <c r="N64" i="57"/>
  <c r="M64" i="57"/>
  <c r="L64" i="57"/>
  <c r="K64" i="57"/>
  <c r="J64" i="57"/>
  <c r="I64" i="57"/>
  <c r="H64" i="57"/>
  <c r="G64" i="57"/>
  <c r="F64" i="57"/>
  <c r="E64" i="57"/>
  <c r="D64" i="57"/>
  <c r="C64" i="57"/>
  <c r="B64" i="57"/>
  <c r="AG64" i="57" s="1"/>
  <c r="AG63" i="57"/>
  <c r="AG62" i="57"/>
  <c r="AG58" i="57"/>
  <c r="AE56" i="57"/>
  <c r="AD56" i="57"/>
  <c r="AC56" i="57"/>
  <c r="AB56" i="57"/>
  <c r="AA56" i="57"/>
  <c r="Z56" i="57"/>
  <c r="Y56" i="57"/>
  <c r="X56" i="57"/>
  <c r="W56" i="57"/>
  <c r="V56" i="57"/>
  <c r="U56" i="57"/>
  <c r="T56" i="57"/>
  <c r="S56" i="57"/>
  <c r="R56" i="57"/>
  <c r="Q56" i="57"/>
  <c r="P56" i="57"/>
  <c r="O56" i="57"/>
  <c r="N56" i="57"/>
  <c r="M56" i="57"/>
  <c r="L56" i="57"/>
  <c r="K56" i="57"/>
  <c r="J56" i="57"/>
  <c r="I56" i="57"/>
  <c r="H56" i="57"/>
  <c r="G56" i="57"/>
  <c r="F56" i="57"/>
  <c r="E56" i="57"/>
  <c r="D56" i="57"/>
  <c r="C56" i="57"/>
  <c r="B56" i="57"/>
  <c r="AG56" i="57" s="1"/>
  <c r="AG55" i="57"/>
  <c r="AG54" i="57"/>
  <c r="A51" i="57"/>
  <c r="AF49" i="57"/>
  <c r="G49" i="57"/>
  <c r="A45" i="57"/>
  <c r="AG29" i="57"/>
  <c r="AF27" i="57"/>
  <c r="AE27" i="57"/>
  <c r="AD27" i="57"/>
  <c r="AC27" i="57"/>
  <c r="AB27" i="57"/>
  <c r="AA27" i="57"/>
  <c r="Z27" i="57"/>
  <c r="Y27" i="57"/>
  <c r="X27" i="57"/>
  <c r="W27" i="57"/>
  <c r="V27" i="57"/>
  <c r="U27" i="57"/>
  <c r="T27" i="57"/>
  <c r="S27" i="57"/>
  <c r="R27" i="57"/>
  <c r="Q27" i="57"/>
  <c r="P27" i="57"/>
  <c r="O27" i="57"/>
  <c r="N27" i="57"/>
  <c r="M27" i="57"/>
  <c r="L27" i="57"/>
  <c r="K27" i="57"/>
  <c r="J27" i="57"/>
  <c r="I27" i="57"/>
  <c r="H27" i="57"/>
  <c r="G27" i="57"/>
  <c r="F27" i="57"/>
  <c r="E27" i="57"/>
  <c r="D27" i="57"/>
  <c r="C27" i="57"/>
  <c r="B27" i="57"/>
  <c r="AG27" i="57" s="1"/>
  <c r="AG26" i="57"/>
  <c r="AG25" i="57"/>
  <c r="AG21" i="57"/>
  <c r="AD19" i="57"/>
  <c r="AC19" i="57"/>
  <c r="AB19" i="57"/>
  <c r="AA19" i="57"/>
  <c r="Z19" i="57"/>
  <c r="Y19" i="57"/>
  <c r="X19" i="57"/>
  <c r="W19" i="57"/>
  <c r="V19" i="57"/>
  <c r="U19" i="57"/>
  <c r="T19" i="57"/>
  <c r="S19" i="57"/>
  <c r="R19" i="57"/>
  <c r="Q19" i="57"/>
  <c r="P19" i="57"/>
  <c r="O19" i="57"/>
  <c r="N19" i="57"/>
  <c r="M19" i="57"/>
  <c r="L19" i="57"/>
  <c r="K19" i="57"/>
  <c r="J19" i="57"/>
  <c r="I19" i="57"/>
  <c r="H19" i="57"/>
  <c r="G19" i="57"/>
  <c r="F19" i="57"/>
  <c r="E19" i="57"/>
  <c r="D19" i="57"/>
  <c r="C19" i="57"/>
  <c r="B19" i="57"/>
  <c r="AG19" i="57" s="1"/>
  <c r="AG18" i="57"/>
  <c r="AG17" i="57"/>
  <c r="AG13" i="57"/>
  <c r="AF11" i="57"/>
  <c r="AE11" i="57"/>
  <c r="AD11" i="57"/>
  <c r="AC11" i="57"/>
  <c r="AB11" i="57"/>
  <c r="AA11" i="57"/>
  <c r="Z11" i="57"/>
  <c r="Y11" i="57"/>
  <c r="X11" i="57"/>
  <c r="W11" i="57"/>
  <c r="V11" i="57"/>
  <c r="U11" i="57"/>
  <c r="T11" i="57"/>
  <c r="S11" i="57"/>
  <c r="R11" i="57"/>
  <c r="Q11" i="57"/>
  <c r="P11" i="57"/>
  <c r="O11" i="57"/>
  <c r="N11" i="57"/>
  <c r="M11" i="57"/>
  <c r="L11" i="57"/>
  <c r="K11" i="57"/>
  <c r="J11" i="57"/>
  <c r="I11" i="57"/>
  <c r="H11" i="57"/>
  <c r="G11" i="57"/>
  <c r="F11" i="57"/>
  <c r="E11" i="57"/>
  <c r="D11" i="57"/>
  <c r="C11" i="57"/>
  <c r="B11" i="57"/>
  <c r="AG11" i="57" s="1"/>
  <c r="AG10" i="57"/>
  <c r="AG9" i="57"/>
  <c r="AF4" i="57"/>
  <c r="A37" i="56"/>
  <c r="B20" i="56"/>
  <c r="B22" i="56" s="1"/>
  <c r="V20" i="56" s="1"/>
  <c r="K19" i="56"/>
  <c r="X17" i="56"/>
  <c r="V17" i="56"/>
  <c r="T17" i="56"/>
  <c r="R17" i="56"/>
  <c r="P17" i="56"/>
  <c r="N17" i="56"/>
  <c r="L17" i="56"/>
  <c r="J17" i="56"/>
  <c r="H17" i="56"/>
  <c r="F17" i="56"/>
  <c r="D17" i="56"/>
  <c r="B17" i="56"/>
  <c r="Z17" i="56" s="1"/>
  <c r="X14" i="56"/>
  <c r="V14" i="56"/>
  <c r="T14" i="56"/>
  <c r="R14" i="56"/>
  <c r="P14" i="56"/>
  <c r="N14" i="56"/>
  <c r="L14" i="56"/>
  <c r="J14" i="56"/>
  <c r="H14" i="56"/>
  <c r="F14" i="56"/>
  <c r="D14" i="56"/>
  <c r="B14" i="56"/>
  <c r="Z14" i="56" s="1"/>
  <c r="X13" i="56"/>
  <c r="X15" i="56" s="1"/>
  <c r="V13" i="56"/>
  <c r="V15" i="56" s="1"/>
  <c r="T13" i="56"/>
  <c r="T15" i="56" s="1"/>
  <c r="R13" i="56"/>
  <c r="R15" i="56" s="1"/>
  <c r="P13" i="56"/>
  <c r="P15" i="56" s="1"/>
  <c r="N13" i="56"/>
  <c r="N15" i="56" s="1"/>
  <c r="L13" i="56"/>
  <c r="L15" i="56" s="1"/>
  <c r="J13" i="56"/>
  <c r="J15" i="56" s="1"/>
  <c r="H13" i="56"/>
  <c r="H15" i="56" s="1"/>
  <c r="F13" i="56"/>
  <c r="F15" i="56" s="1"/>
  <c r="D13" i="56"/>
  <c r="D15" i="56" s="1"/>
  <c r="B13" i="56"/>
  <c r="Z13" i="56" s="1"/>
  <c r="S4" i="57"/>
  <c r="B8" i="56"/>
  <c r="Y4" i="56"/>
  <c r="S9" i="54"/>
  <c r="A180" i="55"/>
  <c r="AG164" i="55"/>
  <c r="AF162" i="55"/>
  <c r="AE162" i="55"/>
  <c r="AD162" i="55"/>
  <c r="AC162" i="55"/>
  <c r="AB162" i="55"/>
  <c r="AA162" i="55"/>
  <c r="Z162" i="55"/>
  <c r="Y162" i="55"/>
  <c r="X162" i="55"/>
  <c r="W162" i="55"/>
  <c r="V162" i="55"/>
  <c r="U162" i="55"/>
  <c r="T162" i="55"/>
  <c r="S162" i="55"/>
  <c r="R162" i="55"/>
  <c r="Q162" i="55"/>
  <c r="P162" i="55"/>
  <c r="O162" i="55"/>
  <c r="N162" i="55"/>
  <c r="M162" i="55"/>
  <c r="L162" i="55"/>
  <c r="K162" i="55"/>
  <c r="J162" i="55"/>
  <c r="I162" i="55"/>
  <c r="H162" i="55"/>
  <c r="G162" i="55"/>
  <c r="F162" i="55"/>
  <c r="E162" i="55"/>
  <c r="AG162" i="55" s="1"/>
  <c r="D162" i="55"/>
  <c r="C162" i="55"/>
  <c r="B162" i="55"/>
  <c r="AG161" i="55"/>
  <c r="AG160" i="55"/>
  <c r="AG156" i="55"/>
  <c r="AE154" i="55"/>
  <c r="AD154" i="55"/>
  <c r="AC154" i="55"/>
  <c r="AB154" i="55"/>
  <c r="AA154" i="55"/>
  <c r="Z154" i="55"/>
  <c r="Y154" i="55"/>
  <c r="X154" i="55"/>
  <c r="W154" i="55"/>
  <c r="V154" i="55"/>
  <c r="U154" i="55"/>
  <c r="T154" i="55"/>
  <c r="S154" i="55"/>
  <c r="R154" i="55"/>
  <c r="Q154" i="55"/>
  <c r="P154" i="55"/>
  <c r="O154" i="55"/>
  <c r="N154" i="55"/>
  <c r="M154" i="55"/>
  <c r="L154" i="55"/>
  <c r="K154" i="55"/>
  <c r="J154" i="55"/>
  <c r="I154" i="55"/>
  <c r="H154" i="55"/>
  <c r="G154" i="55"/>
  <c r="F154" i="55"/>
  <c r="E154" i="55"/>
  <c r="D154" i="55"/>
  <c r="C154" i="55"/>
  <c r="AG154" i="55" s="1"/>
  <c r="B154" i="55"/>
  <c r="AG153" i="55"/>
  <c r="AG152" i="55"/>
  <c r="AG148" i="55"/>
  <c r="AF146" i="55"/>
  <c r="AE146" i="55"/>
  <c r="AD146" i="55"/>
  <c r="AC146" i="55"/>
  <c r="AB146" i="55"/>
  <c r="AA146" i="55"/>
  <c r="Z146" i="55"/>
  <c r="Y146" i="55"/>
  <c r="X146" i="55"/>
  <c r="W146" i="55"/>
  <c r="V146" i="55"/>
  <c r="U146" i="55"/>
  <c r="T146" i="55"/>
  <c r="S146" i="55"/>
  <c r="R146" i="55"/>
  <c r="Q146" i="55"/>
  <c r="P146" i="55"/>
  <c r="O146" i="55"/>
  <c r="N146" i="55"/>
  <c r="M146" i="55"/>
  <c r="L146" i="55"/>
  <c r="K146" i="55"/>
  <c r="J146" i="55"/>
  <c r="I146" i="55"/>
  <c r="H146" i="55"/>
  <c r="G146" i="55"/>
  <c r="F146" i="55"/>
  <c r="E146" i="55"/>
  <c r="D146" i="55"/>
  <c r="C146" i="55"/>
  <c r="B146" i="55"/>
  <c r="AG146" i="55" s="1"/>
  <c r="AG145" i="55"/>
  <c r="AG144" i="55"/>
  <c r="A141" i="55"/>
  <c r="AF139" i="55"/>
  <c r="G139" i="55"/>
  <c r="A135" i="55"/>
  <c r="AG119" i="55"/>
  <c r="AE117" i="55"/>
  <c r="AD117" i="55"/>
  <c r="AC117" i="55"/>
  <c r="AB117" i="55"/>
  <c r="AA117" i="55"/>
  <c r="Z117" i="55"/>
  <c r="Y117" i="55"/>
  <c r="X117" i="55"/>
  <c r="W117" i="55"/>
  <c r="V117" i="55"/>
  <c r="U117" i="55"/>
  <c r="T117" i="55"/>
  <c r="S117" i="55"/>
  <c r="R117" i="55"/>
  <c r="Q117" i="55"/>
  <c r="P117" i="55"/>
  <c r="O117" i="55"/>
  <c r="N117" i="55"/>
  <c r="M117" i="55"/>
  <c r="L117" i="55"/>
  <c r="K117" i="55"/>
  <c r="J117" i="55"/>
  <c r="I117" i="55"/>
  <c r="H117" i="55"/>
  <c r="G117" i="55"/>
  <c r="F117" i="55"/>
  <c r="E117" i="55"/>
  <c r="D117" i="55"/>
  <c r="C117" i="55"/>
  <c r="B117" i="55"/>
  <c r="AG117" i="55" s="1"/>
  <c r="AG116" i="55"/>
  <c r="AG115" i="55"/>
  <c r="AG111" i="55"/>
  <c r="AF109" i="55"/>
  <c r="AE109" i="55"/>
  <c r="AD109" i="55"/>
  <c r="AC109" i="55"/>
  <c r="AB109" i="55"/>
  <c r="AA109" i="55"/>
  <c r="Z109" i="55"/>
  <c r="Y109" i="55"/>
  <c r="X109" i="55"/>
  <c r="W109" i="55"/>
  <c r="V109" i="55"/>
  <c r="U109" i="55"/>
  <c r="T109" i="55"/>
  <c r="S109" i="55"/>
  <c r="R109" i="55"/>
  <c r="Q109" i="55"/>
  <c r="P109" i="55"/>
  <c r="O109" i="55"/>
  <c r="N109" i="55"/>
  <c r="M109" i="55"/>
  <c r="L109" i="55"/>
  <c r="K109" i="55"/>
  <c r="J109" i="55"/>
  <c r="I109" i="55"/>
  <c r="H109" i="55"/>
  <c r="G109" i="55"/>
  <c r="F109" i="55"/>
  <c r="E109" i="55"/>
  <c r="AG109" i="55" s="1"/>
  <c r="D109" i="55"/>
  <c r="C109" i="55"/>
  <c r="B109" i="55"/>
  <c r="AG108" i="55"/>
  <c r="AG107" i="55"/>
  <c r="AG103" i="55"/>
  <c r="AF101" i="55"/>
  <c r="AE101" i="55"/>
  <c r="AD101" i="55"/>
  <c r="AC101" i="55"/>
  <c r="AB101" i="55"/>
  <c r="AA101" i="55"/>
  <c r="Z101" i="55"/>
  <c r="Y101" i="55"/>
  <c r="X101" i="55"/>
  <c r="W101" i="55"/>
  <c r="V101" i="55"/>
  <c r="U101" i="55"/>
  <c r="T101" i="55"/>
  <c r="S101" i="55"/>
  <c r="R101" i="55"/>
  <c r="Q101" i="55"/>
  <c r="P101" i="55"/>
  <c r="O101" i="55"/>
  <c r="N101" i="55"/>
  <c r="M101" i="55"/>
  <c r="L101" i="55"/>
  <c r="K101" i="55"/>
  <c r="J101" i="55"/>
  <c r="I101" i="55"/>
  <c r="H101" i="55"/>
  <c r="G101" i="55"/>
  <c r="F101" i="55"/>
  <c r="E101" i="55"/>
  <c r="D101" i="55"/>
  <c r="AG101" i="55" s="1"/>
  <c r="C101" i="55"/>
  <c r="B101" i="55"/>
  <c r="AG100" i="55"/>
  <c r="AG99" i="55"/>
  <c r="A96" i="55"/>
  <c r="AF94" i="55"/>
  <c r="G94" i="55"/>
  <c r="A90" i="55"/>
  <c r="AG74" i="55"/>
  <c r="AE72" i="55"/>
  <c r="AD72" i="55"/>
  <c r="AC72" i="55"/>
  <c r="AB72" i="55"/>
  <c r="AA72" i="55"/>
  <c r="Z72" i="55"/>
  <c r="Y72" i="55"/>
  <c r="X72" i="55"/>
  <c r="W72" i="55"/>
  <c r="V72" i="55"/>
  <c r="U72" i="55"/>
  <c r="T72" i="55"/>
  <c r="S72" i="55"/>
  <c r="R72" i="55"/>
  <c r="Q72" i="55"/>
  <c r="P72" i="55"/>
  <c r="O72" i="55"/>
  <c r="N72" i="55"/>
  <c r="M72" i="55"/>
  <c r="L72" i="55"/>
  <c r="K72" i="55"/>
  <c r="J72" i="55"/>
  <c r="I72" i="55"/>
  <c r="H72" i="55"/>
  <c r="G72" i="55"/>
  <c r="F72" i="55"/>
  <c r="E72" i="55"/>
  <c r="D72" i="55"/>
  <c r="AG72" i="55" s="1"/>
  <c r="C72" i="55"/>
  <c r="B72" i="55"/>
  <c r="AG71" i="55"/>
  <c r="AG70" i="55"/>
  <c r="AG66" i="55"/>
  <c r="AF64" i="55"/>
  <c r="AE64" i="55"/>
  <c r="AD64" i="55"/>
  <c r="AC64" i="55"/>
  <c r="AB64" i="55"/>
  <c r="AA64" i="55"/>
  <c r="Z64" i="55"/>
  <c r="Y64" i="55"/>
  <c r="X64" i="55"/>
  <c r="W64" i="55"/>
  <c r="V64" i="55"/>
  <c r="U64" i="55"/>
  <c r="T64" i="55"/>
  <c r="S64" i="55"/>
  <c r="R64" i="55"/>
  <c r="Q64" i="55"/>
  <c r="P64" i="55"/>
  <c r="O64" i="55"/>
  <c r="N64" i="55"/>
  <c r="M64" i="55"/>
  <c r="L64" i="55"/>
  <c r="K64" i="55"/>
  <c r="J64" i="55"/>
  <c r="I64" i="55"/>
  <c r="H64" i="55"/>
  <c r="G64" i="55"/>
  <c r="F64" i="55"/>
  <c r="E64" i="55"/>
  <c r="D64" i="55"/>
  <c r="C64" i="55"/>
  <c r="AG64" i="55" s="1"/>
  <c r="B64" i="55"/>
  <c r="AG63" i="55"/>
  <c r="AG62" i="55"/>
  <c r="AG58" i="55"/>
  <c r="AE56" i="55"/>
  <c r="AD56" i="55"/>
  <c r="AC56" i="55"/>
  <c r="AB56" i="55"/>
  <c r="AA56" i="55"/>
  <c r="Z56" i="55"/>
  <c r="Y56" i="55"/>
  <c r="X56" i="55"/>
  <c r="W56" i="55"/>
  <c r="V56" i="55"/>
  <c r="U56" i="55"/>
  <c r="T56" i="55"/>
  <c r="S56" i="55"/>
  <c r="R56" i="55"/>
  <c r="Q56" i="55"/>
  <c r="P56" i="55"/>
  <c r="O56" i="55"/>
  <c r="N56" i="55"/>
  <c r="M56" i="55"/>
  <c r="L56" i="55"/>
  <c r="K56" i="55"/>
  <c r="J56" i="55"/>
  <c r="I56" i="55"/>
  <c r="H56" i="55"/>
  <c r="G56" i="55"/>
  <c r="F56" i="55"/>
  <c r="E56" i="55"/>
  <c r="D56" i="55"/>
  <c r="C56" i="55"/>
  <c r="B56" i="55"/>
  <c r="AG56" i="55" s="1"/>
  <c r="AG55" i="55"/>
  <c r="AG54" i="55"/>
  <c r="A51" i="55"/>
  <c r="AF49" i="55"/>
  <c r="G49" i="55"/>
  <c r="A45" i="55"/>
  <c r="AG29" i="55"/>
  <c r="F17" i="54" s="1"/>
  <c r="AF27" i="55"/>
  <c r="AE27" i="55"/>
  <c r="AD27" i="55"/>
  <c r="AC27" i="55"/>
  <c r="AB27" i="55"/>
  <c r="AA27" i="55"/>
  <c r="Z27" i="55"/>
  <c r="Y27" i="55"/>
  <c r="X27" i="55"/>
  <c r="W27" i="55"/>
  <c r="V27" i="55"/>
  <c r="U27" i="55"/>
  <c r="T27" i="55"/>
  <c r="S27" i="55"/>
  <c r="R27" i="55"/>
  <c r="Q27" i="55"/>
  <c r="P27" i="55"/>
  <c r="O27" i="55"/>
  <c r="N27" i="55"/>
  <c r="M27" i="55"/>
  <c r="L27" i="55"/>
  <c r="K27" i="55"/>
  <c r="J27" i="55"/>
  <c r="I27" i="55"/>
  <c r="H27" i="55"/>
  <c r="G27" i="55"/>
  <c r="F27" i="55"/>
  <c r="E27" i="55"/>
  <c r="D27" i="55"/>
  <c r="C27" i="55"/>
  <c r="B27" i="55"/>
  <c r="AG27" i="55" s="1"/>
  <c r="AG26" i="55"/>
  <c r="AG25" i="55"/>
  <c r="AG21" i="55"/>
  <c r="AD19" i="55"/>
  <c r="AC19" i="55"/>
  <c r="AB19" i="55"/>
  <c r="AA19" i="55"/>
  <c r="Z19" i="55"/>
  <c r="Y19" i="55"/>
  <c r="X19" i="55"/>
  <c r="W19" i="55"/>
  <c r="V19" i="55"/>
  <c r="U19" i="55"/>
  <c r="T19" i="55"/>
  <c r="S19" i="55"/>
  <c r="R19" i="55"/>
  <c r="Q19" i="55"/>
  <c r="P19" i="55"/>
  <c r="O19" i="55"/>
  <c r="N19" i="55"/>
  <c r="M19" i="55"/>
  <c r="L19" i="55"/>
  <c r="K19" i="55"/>
  <c r="J19" i="55"/>
  <c r="I19" i="55"/>
  <c r="H19" i="55"/>
  <c r="G19" i="55"/>
  <c r="F19" i="55"/>
  <c r="E19" i="55"/>
  <c r="D19" i="55"/>
  <c r="C19" i="55"/>
  <c r="AG19" i="55" s="1"/>
  <c r="B19" i="55"/>
  <c r="AG18" i="55"/>
  <c r="AG17" i="55"/>
  <c r="AG13" i="55"/>
  <c r="B17" i="54" s="1"/>
  <c r="Z17" i="54" s="1"/>
  <c r="AF11" i="55"/>
  <c r="AE11" i="55"/>
  <c r="AD11" i="55"/>
  <c r="AC11" i="55"/>
  <c r="AB11" i="55"/>
  <c r="AA11" i="55"/>
  <c r="Z11" i="55"/>
  <c r="Y11" i="55"/>
  <c r="X11" i="55"/>
  <c r="W11" i="55"/>
  <c r="V11" i="55"/>
  <c r="U11" i="55"/>
  <c r="T11" i="55"/>
  <c r="S11" i="55"/>
  <c r="R11" i="55"/>
  <c r="Q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D11" i="55"/>
  <c r="C11" i="55"/>
  <c r="B11" i="55"/>
  <c r="AG11" i="55" s="1"/>
  <c r="AG10" i="55"/>
  <c r="AG9" i="55"/>
  <c r="AF4" i="55"/>
  <c r="A37" i="54"/>
  <c r="B22" i="54"/>
  <c r="V20" i="54"/>
  <c r="B20" i="54"/>
  <c r="K19" i="54"/>
  <c r="X17" i="54"/>
  <c r="V17" i="54"/>
  <c r="T17" i="54"/>
  <c r="R17" i="54"/>
  <c r="P17" i="54"/>
  <c r="N17" i="54"/>
  <c r="L17" i="54"/>
  <c r="J17" i="54"/>
  <c r="H17" i="54"/>
  <c r="D17" i="54"/>
  <c r="R15" i="54"/>
  <c r="J15" i="54"/>
  <c r="B15" i="54"/>
  <c r="X14" i="54"/>
  <c r="V14" i="54"/>
  <c r="T14" i="54"/>
  <c r="T15" i="54" s="1"/>
  <c r="R14" i="54"/>
  <c r="P14" i="54"/>
  <c r="N14" i="54"/>
  <c r="L14" i="54"/>
  <c r="L15" i="54" s="1"/>
  <c r="J14" i="54"/>
  <c r="H14" i="54"/>
  <c r="F14" i="54"/>
  <c r="D14" i="54"/>
  <c r="D15" i="54" s="1"/>
  <c r="B14" i="54"/>
  <c r="Z14" i="54" s="1"/>
  <c r="X13" i="54"/>
  <c r="X15" i="54" s="1"/>
  <c r="V13" i="54"/>
  <c r="V15" i="54" s="1"/>
  <c r="T13" i="54"/>
  <c r="R13" i="54"/>
  <c r="P13" i="54"/>
  <c r="P15" i="54" s="1"/>
  <c r="N13" i="54"/>
  <c r="N15" i="54" s="1"/>
  <c r="L13" i="54"/>
  <c r="J13" i="54"/>
  <c r="H13" i="54"/>
  <c r="H15" i="54" s="1"/>
  <c r="F13" i="54"/>
  <c r="F15" i="54" s="1"/>
  <c r="D13" i="54"/>
  <c r="B13" i="54"/>
  <c r="Z13" i="54" s="1"/>
  <c r="S4" i="55"/>
  <c r="B8" i="54"/>
  <c r="Y4" i="54"/>
  <c r="S9" i="52"/>
  <c r="A180" i="53"/>
  <c r="AG164" i="53"/>
  <c r="AF162" i="53"/>
  <c r="AE162" i="53"/>
  <c r="AD162" i="53"/>
  <c r="AC162" i="53"/>
  <c r="AB162" i="53"/>
  <c r="AA162" i="53"/>
  <c r="Z162" i="53"/>
  <c r="Y162" i="53"/>
  <c r="X162" i="53"/>
  <c r="W162" i="53"/>
  <c r="V162" i="53"/>
  <c r="U162" i="53"/>
  <c r="T162" i="53"/>
  <c r="S162" i="53"/>
  <c r="R162" i="53"/>
  <c r="Q162" i="53"/>
  <c r="P162" i="53"/>
  <c r="O162" i="53"/>
  <c r="N162" i="53"/>
  <c r="M162" i="53"/>
  <c r="L162" i="53"/>
  <c r="K162" i="53"/>
  <c r="J162" i="53"/>
  <c r="I162" i="53"/>
  <c r="H162" i="53"/>
  <c r="G162" i="53"/>
  <c r="F162" i="53"/>
  <c r="E162" i="53"/>
  <c r="D162" i="53"/>
  <c r="AG162" i="53" s="1"/>
  <c r="C162" i="53"/>
  <c r="B162" i="53"/>
  <c r="AG161" i="53"/>
  <c r="AG160" i="53"/>
  <c r="AG156" i="53"/>
  <c r="AE154" i="53"/>
  <c r="AD154" i="53"/>
  <c r="AC154" i="53"/>
  <c r="AB154" i="53"/>
  <c r="AA154" i="53"/>
  <c r="Z154" i="53"/>
  <c r="Y154" i="53"/>
  <c r="X154" i="53"/>
  <c r="W154" i="53"/>
  <c r="V154" i="53"/>
  <c r="U154" i="53"/>
  <c r="T154" i="53"/>
  <c r="S154" i="53"/>
  <c r="R154" i="53"/>
  <c r="Q154" i="53"/>
  <c r="P154" i="53"/>
  <c r="O154" i="53"/>
  <c r="N154" i="53"/>
  <c r="M154" i="53"/>
  <c r="L154" i="53"/>
  <c r="K154" i="53"/>
  <c r="J154" i="53"/>
  <c r="I154" i="53"/>
  <c r="H154" i="53"/>
  <c r="G154" i="53"/>
  <c r="F154" i="53"/>
  <c r="E154" i="53"/>
  <c r="D154" i="53"/>
  <c r="C154" i="53"/>
  <c r="B154" i="53"/>
  <c r="AG154" i="53" s="1"/>
  <c r="AG153" i="53"/>
  <c r="AG152" i="53"/>
  <c r="AG148" i="53"/>
  <c r="AF146" i="53"/>
  <c r="AE146" i="53"/>
  <c r="AD146" i="53"/>
  <c r="AC146" i="53"/>
  <c r="AB146" i="53"/>
  <c r="AA146" i="53"/>
  <c r="Z146" i="53"/>
  <c r="Y146" i="53"/>
  <c r="X146" i="53"/>
  <c r="W146" i="53"/>
  <c r="V146" i="53"/>
  <c r="U146" i="53"/>
  <c r="T146" i="53"/>
  <c r="S146" i="53"/>
  <c r="R146" i="53"/>
  <c r="Q146" i="53"/>
  <c r="P146" i="53"/>
  <c r="O146" i="53"/>
  <c r="N146" i="53"/>
  <c r="M146" i="53"/>
  <c r="L146" i="53"/>
  <c r="K146" i="53"/>
  <c r="J146" i="53"/>
  <c r="I146" i="53"/>
  <c r="H146" i="53"/>
  <c r="G146" i="53"/>
  <c r="F146" i="53"/>
  <c r="E146" i="53"/>
  <c r="D146" i="53"/>
  <c r="C146" i="53"/>
  <c r="B146" i="53"/>
  <c r="AG146" i="53" s="1"/>
  <c r="AG145" i="53"/>
  <c r="AG144" i="53"/>
  <c r="A141" i="53"/>
  <c r="AF139" i="53"/>
  <c r="G139" i="53"/>
  <c r="A135" i="53"/>
  <c r="AG119" i="53"/>
  <c r="AE117" i="53"/>
  <c r="AD117" i="53"/>
  <c r="AC117" i="53"/>
  <c r="AB117" i="53"/>
  <c r="AA117" i="53"/>
  <c r="Z117" i="53"/>
  <c r="Y117" i="53"/>
  <c r="X117" i="53"/>
  <c r="W117" i="53"/>
  <c r="V117" i="53"/>
  <c r="U117" i="53"/>
  <c r="T117" i="53"/>
  <c r="S117" i="53"/>
  <c r="R117" i="53"/>
  <c r="Q117" i="53"/>
  <c r="P117" i="53"/>
  <c r="O117" i="53"/>
  <c r="N117" i="53"/>
  <c r="M117" i="53"/>
  <c r="L117" i="53"/>
  <c r="K117" i="53"/>
  <c r="J117" i="53"/>
  <c r="I117" i="53"/>
  <c r="H117" i="53"/>
  <c r="G117" i="53"/>
  <c r="F117" i="53"/>
  <c r="E117" i="53"/>
  <c r="D117" i="53"/>
  <c r="C117" i="53"/>
  <c r="B117" i="53"/>
  <c r="AG117" i="53" s="1"/>
  <c r="AG116" i="53"/>
  <c r="AG115" i="53"/>
  <c r="AG111" i="53"/>
  <c r="AF109" i="53"/>
  <c r="AE109" i="53"/>
  <c r="AD109" i="53"/>
  <c r="AC109" i="53"/>
  <c r="AB109" i="53"/>
  <c r="AA109" i="53"/>
  <c r="Z109" i="53"/>
  <c r="Y109" i="53"/>
  <c r="X109" i="53"/>
  <c r="W109" i="53"/>
  <c r="V109" i="53"/>
  <c r="U109" i="53"/>
  <c r="T109" i="53"/>
  <c r="S109" i="53"/>
  <c r="R109" i="53"/>
  <c r="Q109" i="53"/>
  <c r="P109" i="53"/>
  <c r="O109" i="53"/>
  <c r="N109" i="53"/>
  <c r="M109" i="53"/>
  <c r="L109" i="53"/>
  <c r="K109" i="53"/>
  <c r="J109" i="53"/>
  <c r="I109" i="53"/>
  <c r="H109" i="53"/>
  <c r="G109" i="53"/>
  <c r="F109" i="53"/>
  <c r="E109" i="53"/>
  <c r="D109" i="53"/>
  <c r="AG109" i="53" s="1"/>
  <c r="C109" i="53"/>
  <c r="B109" i="53"/>
  <c r="AG108" i="53"/>
  <c r="AG107" i="53"/>
  <c r="AG103" i="53"/>
  <c r="AF101" i="53"/>
  <c r="AE101" i="53"/>
  <c r="AD101" i="53"/>
  <c r="AC101" i="53"/>
  <c r="AB101" i="53"/>
  <c r="AA101" i="53"/>
  <c r="Z101" i="53"/>
  <c r="Y101" i="53"/>
  <c r="X101" i="53"/>
  <c r="W101" i="53"/>
  <c r="V101" i="53"/>
  <c r="U101" i="53"/>
  <c r="T101" i="53"/>
  <c r="S101" i="53"/>
  <c r="R101" i="53"/>
  <c r="Q101" i="53"/>
  <c r="P101" i="53"/>
  <c r="O101" i="53"/>
  <c r="N101" i="53"/>
  <c r="M101" i="53"/>
  <c r="L101" i="53"/>
  <c r="K101" i="53"/>
  <c r="J101" i="53"/>
  <c r="I101" i="53"/>
  <c r="H101" i="53"/>
  <c r="G101" i="53"/>
  <c r="F101" i="53"/>
  <c r="E101" i="53"/>
  <c r="D101" i="53"/>
  <c r="C101" i="53"/>
  <c r="B101" i="53"/>
  <c r="AG101" i="53" s="1"/>
  <c r="AG100" i="53"/>
  <c r="AG99" i="53"/>
  <c r="A96" i="53"/>
  <c r="AF94" i="53"/>
  <c r="G94" i="53"/>
  <c r="A90" i="53"/>
  <c r="AG74" i="53"/>
  <c r="AE72" i="53"/>
  <c r="AD72" i="53"/>
  <c r="AC72" i="53"/>
  <c r="AB72" i="53"/>
  <c r="AA72" i="53"/>
  <c r="Z72" i="53"/>
  <c r="Y72" i="53"/>
  <c r="X72" i="53"/>
  <c r="W72" i="53"/>
  <c r="V72" i="53"/>
  <c r="U72" i="53"/>
  <c r="T72" i="53"/>
  <c r="S72" i="53"/>
  <c r="R72" i="53"/>
  <c r="Q72" i="53"/>
  <c r="P72" i="53"/>
  <c r="O72" i="53"/>
  <c r="N72" i="53"/>
  <c r="M72" i="53"/>
  <c r="L72" i="53"/>
  <c r="K72" i="53"/>
  <c r="J72" i="53"/>
  <c r="I72" i="53"/>
  <c r="H72" i="53"/>
  <c r="G72" i="53"/>
  <c r="F72" i="53"/>
  <c r="E72" i="53"/>
  <c r="D72" i="53"/>
  <c r="C72" i="53"/>
  <c r="AG72" i="53" s="1"/>
  <c r="B72" i="53"/>
  <c r="AG71" i="53"/>
  <c r="AG70" i="53"/>
  <c r="AG66" i="53"/>
  <c r="AF64" i="53"/>
  <c r="AE64" i="53"/>
  <c r="AD64" i="53"/>
  <c r="AC64" i="53"/>
  <c r="AB64" i="53"/>
  <c r="AA64" i="53"/>
  <c r="Z64" i="53"/>
  <c r="Y64" i="53"/>
  <c r="X64" i="53"/>
  <c r="W64" i="53"/>
  <c r="V64" i="53"/>
  <c r="U64" i="53"/>
  <c r="T64" i="53"/>
  <c r="S64" i="53"/>
  <c r="R64" i="53"/>
  <c r="Q64" i="53"/>
  <c r="P64" i="53"/>
  <c r="O64" i="53"/>
  <c r="N64" i="53"/>
  <c r="M64" i="53"/>
  <c r="L64" i="53"/>
  <c r="K64" i="53"/>
  <c r="J64" i="53"/>
  <c r="I64" i="53"/>
  <c r="H64" i="53"/>
  <c r="G64" i="53"/>
  <c r="F64" i="53"/>
  <c r="E64" i="53"/>
  <c r="D64" i="53"/>
  <c r="C64" i="53"/>
  <c r="B64" i="53"/>
  <c r="AG64" i="53" s="1"/>
  <c r="AG63" i="53"/>
  <c r="AG62" i="53"/>
  <c r="AG58" i="53"/>
  <c r="AE56" i="53"/>
  <c r="AD56" i="53"/>
  <c r="AC56" i="53"/>
  <c r="AB56" i="53"/>
  <c r="AA56" i="53"/>
  <c r="Z56" i="53"/>
  <c r="Y56" i="53"/>
  <c r="X56" i="53"/>
  <c r="W56" i="53"/>
  <c r="V56" i="53"/>
  <c r="U56" i="53"/>
  <c r="T56" i="53"/>
  <c r="S56" i="53"/>
  <c r="R56" i="53"/>
  <c r="Q56" i="53"/>
  <c r="P56" i="53"/>
  <c r="O56" i="53"/>
  <c r="N56" i="53"/>
  <c r="M56" i="53"/>
  <c r="L56" i="53"/>
  <c r="K56" i="53"/>
  <c r="J56" i="53"/>
  <c r="I56" i="53"/>
  <c r="H56" i="53"/>
  <c r="G56" i="53"/>
  <c r="F56" i="53"/>
  <c r="E56" i="53"/>
  <c r="D56" i="53"/>
  <c r="AG56" i="53" s="1"/>
  <c r="C56" i="53"/>
  <c r="B56" i="53"/>
  <c r="AG55" i="53"/>
  <c r="AG54" i="53"/>
  <c r="A51" i="53"/>
  <c r="AF49" i="53"/>
  <c r="G49" i="53"/>
  <c r="A45" i="53"/>
  <c r="AG29" i="53"/>
  <c r="AF27" i="53"/>
  <c r="AE27" i="53"/>
  <c r="AD27" i="53"/>
  <c r="AC27" i="53"/>
  <c r="AB27" i="53"/>
  <c r="AA27" i="53"/>
  <c r="Z27" i="53"/>
  <c r="Y27" i="53"/>
  <c r="X27" i="53"/>
  <c r="W27" i="53"/>
  <c r="V27" i="53"/>
  <c r="U27" i="53"/>
  <c r="T27" i="53"/>
  <c r="S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F27" i="53"/>
  <c r="E27" i="53"/>
  <c r="D27" i="53"/>
  <c r="C27" i="53"/>
  <c r="B27" i="53"/>
  <c r="AG27" i="53" s="1"/>
  <c r="AG26" i="53"/>
  <c r="AG25" i="53"/>
  <c r="AG21" i="53"/>
  <c r="AD19" i="53"/>
  <c r="AC19" i="53"/>
  <c r="AB19" i="53"/>
  <c r="AA19" i="53"/>
  <c r="Z19" i="53"/>
  <c r="Y19" i="53"/>
  <c r="X19" i="53"/>
  <c r="W19" i="53"/>
  <c r="V19" i="53"/>
  <c r="U19" i="53"/>
  <c r="T19" i="53"/>
  <c r="S19" i="53"/>
  <c r="R19" i="53"/>
  <c r="Q19" i="53"/>
  <c r="P19" i="53"/>
  <c r="O19" i="53"/>
  <c r="N19" i="53"/>
  <c r="M19" i="53"/>
  <c r="L19" i="53"/>
  <c r="K19" i="53"/>
  <c r="J19" i="53"/>
  <c r="I19" i="53"/>
  <c r="H19" i="53"/>
  <c r="G19" i="53"/>
  <c r="F19" i="53"/>
  <c r="E19" i="53"/>
  <c r="D19" i="53"/>
  <c r="C19" i="53"/>
  <c r="B19" i="53"/>
  <c r="AG19" i="53" s="1"/>
  <c r="AG18" i="53"/>
  <c r="AG17" i="53"/>
  <c r="AG13" i="53"/>
  <c r="AF11" i="53"/>
  <c r="AE11" i="53"/>
  <c r="AD11" i="53"/>
  <c r="AC11" i="53"/>
  <c r="AB11" i="53"/>
  <c r="AA11" i="53"/>
  <c r="Z11" i="53"/>
  <c r="Y11" i="53"/>
  <c r="X11" i="53"/>
  <c r="W11" i="53"/>
  <c r="V11" i="53"/>
  <c r="U11" i="53"/>
  <c r="T11" i="53"/>
  <c r="S11" i="53"/>
  <c r="R11" i="53"/>
  <c r="Q11" i="53"/>
  <c r="P11" i="53"/>
  <c r="O11" i="53"/>
  <c r="N11" i="53"/>
  <c r="M11" i="53"/>
  <c r="L11" i="53"/>
  <c r="K11" i="53"/>
  <c r="J11" i="53"/>
  <c r="I11" i="53"/>
  <c r="H11" i="53"/>
  <c r="G11" i="53"/>
  <c r="F11" i="53"/>
  <c r="E11" i="53"/>
  <c r="D11" i="53"/>
  <c r="C11" i="53"/>
  <c r="B11" i="53"/>
  <c r="AG11" i="53" s="1"/>
  <c r="AG10" i="53"/>
  <c r="AG9" i="53"/>
  <c r="AF4" i="53"/>
  <c r="A37" i="52"/>
  <c r="B20" i="52"/>
  <c r="B22" i="52" s="1"/>
  <c r="V20" i="52" s="1"/>
  <c r="K19" i="52"/>
  <c r="X17" i="52"/>
  <c r="V17" i="52"/>
  <c r="T17" i="52"/>
  <c r="R17" i="52"/>
  <c r="P17" i="52"/>
  <c r="N17" i="52"/>
  <c r="L17" i="52"/>
  <c r="J17" i="52"/>
  <c r="H17" i="52"/>
  <c r="F17" i="52"/>
  <c r="D17" i="52"/>
  <c r="B17" i="52"/>
  <c r="Z17" i="52" s="1"/>
  <c r="X15" i="52"/>
  <c r="P15" i="52"/>
  <c r="H15" i="52"/>
  <c r="X14" i="52"/>
  <c r="V14" i="52"/>
  <c r="T14" i="52"/>
  <c r="R14" i="52"/>
  <c r="R15" i="52" s="1"/>
  <c r="P14" i="52"/>
  <c r="N14" i="52"/>
  <c r="L14" i="52"/>
  <c r="J14" i="52"/>
  <c r="J15" i="52" s="1"/>
  <c r="H14" i="52"/>
  <c r="F14" i="52"/>
  <c r="D14" i="52"/>
  <c r="B14" i="52"/>
  <c r="Z14" i="52" s="1"/>
  <c r="X13" i="52"/>
  <c r="V13" i="52"/>
  <c r="V15" i="52" s="1"/>
  <c r="T13" i="52"/>
  <c r="T15" i="52" s="1"/>
  <c r="R13" i="52"/>
  <c r="P13" i="52"/>
  <c r="N13" i="52"/>
  <c r="N15" i="52" s="1"/>
  <c r="L13" i="52"/>
  <c r="L15" i="52" s="1"/>
  <c r="J13" i="52"/>
  <c r="H13" i="52"/>
  <c r="F13" i="52"/>
  <c r="F15" i="52" s="1"/>
  <c r="D13" i="52"/>
  <c r="D15" i="52" s="1"/>
  <c r="B13" i="52"/>
  <c r="Z13" i="52" s="1"/>
  <c r="S4" i="53"/>
  <c r="B8" i="52"/>
  <c r="Y4" i="52"/>
  <c r="S9" i="50"/>
  <c r="A180" i="51"/>
  <c r="AG164" i="51"/>
  <c r="AF162" i="51"/>
  <c r="AE162" i="51"/>
  <c r="AD162" i="51"/>
  <c r="AC162" i="51"/>
  <c r="AB162" i="51"/>
  <c r="AA162" i="51"/>
  <c r="Z162" i="51"/>
  <c r="Y162" i="51"/>
  <c r="X162" i="51"/>
  <c r="W162" i="51"/>
  <c r="V162" i="51"/>
  <c r="U162" i="51"/>
  <c r="T162" i="51"/>
  <c r="S162" i="51"/>
  <c r="R162" i="51"/>
  <c r="Q162" i="51"/>
  <c r="P162" i="51"/>
  <c r="O162" i="51"/>
  <c r="N162" i="51"/>
  <c r="M162" i="51"/>
  <c r="L162" i="51"/>
  <c r="K162" i="51"/>
  <c r="J162" i="51"/>
  <c r="I162" i="51"/>
  <c r="H162" i="51"/>
  <c r="G162" i="51"/>
  <c r="F162" i="51"/>
  <c r="E162" i="51"/>
  <c r="D162" i="51"/>
  <c r="C162" i="51"/>
  <c r="B162" i="51"/>
  <c r="AG162" i="51" s="1"/>
  <c r="AG161" i="51"/>
  <c r="AG160" i="51"/>
  <c r="X13" i="50" s="1"/>
  <c r="X15" i="50" s="1"/>
  <c r="AG156" i="51"/>
  <c r="AE154" i="51"/>
  <c r="AD154" i="51"/>
  <c r="AC154" i="51"/>
  <c r="AB154" i="51"/>
  <c r="AA154" i="51"/>
  <c r="Z154" i="51"/>
  <c r="Y154" i="51"/>
  <c r="X154" i="51"/>
  <c r="W154" i="51"/>
  <c r="V154" i="51"/>
  <c r="U154" i="51"/>
  <c r="T154" i="51"/>
  <c r="S154" i="51"/>
  <c r="R154" i="51"/>
  <c r="Q154" i="51"/>
  <c r="P154" i="51"/>
  <c r="O154" i="51"/>
  <c r="N154" i="51"/>
  <c r="M154" i="51"/>
  <c r="L154" i="51"/>
  <c r="K154" i="51"/>
  <c r="J154" i="51"/>
  <c r="I154" i="51"/>
  <c r="H154" i="51"/>
  <c r="G154" i="51"/>
  <c r="F154" i="51"/>
  <c r="E154" i="51"/>
  <c r="D154" i="51"/>
  <c r="C154" i="51"/>
  <c r="B154" i="51"/>
  <c r="AG154" i="51" s="1"/>
  <c r="AG153" i="51"/>
  <c r="V14" i="50" s="1"/>
  <c r="V15" i="50" s="1"/>
  <c r="AG152" i="51"/>
  <c r="AG148" i="51"/>
  <c r="AF146" i="51"/>
  <c r="AE146" i="51"/>
  <c r="AD146" i="51"/>
  <c r="AC146" i="51"/>
  <c r="AB146" i="51"/>
  <c r="AA146" i="51"/>
  <c r="Z146" i="51"/>
  <c r="Y146" i="51"/>
  <c r="X146" i="51"/>
  <c r="W146" i="51"/>
  <c r="V146" i="51"/>
  <c r="U146" i="51"/>
  <c r="T146" i="51"/>
  <c r="S146" i="51"/>
  <c r="R146" i="51"/>
  <c r="Q146" i="51"/>
  <c r="P146" i="51"/>
  <c r="O146" i="51"/>
  <c r="N146" i="51"/>
  <c r="M146" i="51"/>
  <c r="L146" i="51"/>
  <c r="K146" i="51"/>
  <c r="J146" i="51"/>
  <c r="I146" i="51"/>
  <c r="H146" i="51"/>
  <c r="G146" i="51"/>
  <c r="F146" i="51"/>
  <c r="E146" i="51"/>
  <c r="D146" i="51"/>
  <c r="AG146" i="51" s="1"/>
  <c r="C146" i="51"/>
  <c r="B146" i="51"/>
  <c r="AG145" i="51"/>
  <c r="T14" i="50" s="1"/>
  <c r="AG144" i="51"/>
  <c r="A141" i="51"/>
  <c r="AF139" i="51"/>
  <c r="G139" i="51"/>
  <c r="A135" i="51"/>
  <c r="AG119" i="51"/>
  <c r="R17" i="50" s="1"/>
  <c r="AE117" i="51"/>
  <c r="AD117" i="51"/>
  <c r="AC117" i="51"/>
  <c r="AB117" i="51"/>
  <c r="AA117" i="51"/>
  <c r="Z117" i="51"/>
  <c r="Y117" i="51"/>
  <c r="X117" i="51"/>
  <c r="W117" i="51"/>
  <c r="V117" i="51"/>
  <c r="U117" i="51"/>
  <c r="T117" i="51"/>
  <c r="S117" i="51"/>
  <c r="R117" i="51"/>
  <c r="Q117" i="51"/>
  <c r="P117" i="51"/>
  <c r="O117" i="51"/>
  <c r="N117" i="51"/>
  <c r="M117" i="51"/>
  <c r="L117" i="51"/>
  <c r="K117" i="51"/>
  <c r="J117" i="51"/>
  <c r="I117" i="51"/>
  <c r="H117" i="51"/>
  <c r="G117" i="51"/>
  <c r="F117" i="51"/>
  <c r="E117" i="51"/>
  <c r="D117" i="51"/>
  <c r="AG117" i="51" s="1"/>
  <c r="C117" i="51"/>
  <c r="B117" i="51"/>
  <c r="AG116" i="51"/>
  <c r="AG115" i="51"/>
  <c r="AG111" i="51"/>
  <c r="AF109" i="51"/>
  <c r="AE109" i="51"/>
  <c r="AD109" i="51"/>
  <c r="AC109" i="51"/>
  <c r="AB109" i="51"/>
  <c r="AA109" i="51"/>
  <c r="Z109" i="51"/>
  <c r="Y109" i="51"/>
  <c r="X109" i="51"/>
  <c r="W109" i="51"/>
  <c r="V109" i="51"/>
  <c r="U109" i="51"/>
  <c r="T109" i="51"/>
  <c r="S109" i="51"/>
  <c r="R109" i="51"/>
  <c r="Q109" i="51"/>
  <c r="P109" i="51"/>
  <c r="O109" i="51"/>
  <c r="N109" i="51"/>
  <c r="M109" i="51"/>
  <c r="L109" i="51"/>
  <c r="K109" i="51"/>
  <c r="J109" i="51"/>
  <c r="I109" i="51"/>
  <c r="H109" i="51"/>
  <c r="G109" i="51"/>
  <c r="F109" i="51"/>
  <c r="E109" i="51"/>
  <c r="D109" i="51"/>
  <c r="C109" i="51"/>
  <c r="B109" i="51"/>
  <c r="AG109" i="51" s="1"/>
  <c r="AG108" i="51"/>
  <c r="AG107" i="51"/>
  <c r="P13" i="50" s="1"/>
  <c r="P15" i="50" s="1"/>
  <c r="AG103" i="51"/>
  <c r="AF101" i="51"/>
  <c r="AE101" i="51"/>
  <c r="AD101" i="51"/>
  <c r="AC101" i="51"/>
  <c r="AB101" i="51"/>
  <c r="AA101" i="51"/>
  <c r="Z101" i="51"/>
  <c r="Y101" i="51"/>
  <c r="X101" i="51"/>
  <c r="W101" i="51"/>
  <c r="V101" i="51"/>
  <c r="U101" i="51"/>
  <c r="T101" i="51"/>
  <c r="S101" i="51"/>
  <c r="R101" i="51"/>
  <c r="Q101" i="51"/>
  <c r="P101" i="51"/>
  <c r="O101" i="51"/>
  <c r="N101" i="51"/>
  <c r="M101" i="51"/>
  <c r="L101" i="51"/>
  <c r="K101" i="51"/>
  <c r="J101" i="51"/>
  <c r="I101" i="51"/>
  <c r="H101" i="51"/>
  <c r="G101" i="51"/>
  <c r="F101" i="51"/>
  <c r="E101" i="51"/>
  <c r="D101" i="51"/>
  <c r="C101" i="51"/>
  <c r="B101" i="51"/>
  <c r="AG101" i="51" s="1"/>
  <c r="AG100" i="51"/>
  <c r="AG99" i="51"/>
  <c r="A96" i="51"/>
  <c r="AF94" i="51"/>
  <c r="G94" i="51"/>
  <c r="A90" i="51"/>
  <c r="AG74" i="51"/>
  <c r="AE72" i="51"/>
  <c r="AD72" i="51"/>
  <c r="AC72" i="51"/>
  <c r="AB72" i="51"/>
  <c r="AA72" i="51"/>
  <c r="Z72" i="51"/>
  <c r="Y72" i="51"/>
  <c r="X72" i="51"/>
  <c r="W72" i="51"/>
  <c r="V72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B72" i="51"/>
  <c r="AG72" i="51" s="1"/>
  <c r="AG71" i="51"/>
  <c r="AG70" i="51"/>
  <c r="AG66" i="51"/>
  <c r="J17" i="50" s="1"/>
  <c r="AF64" i="51"/>
  <c r="AE64" i="51"/>
  <c r="AD64" i="51"/>
  <c r="AC64" i="51"/>
  <c r="AB64" i="51"/>
  <c r="AA64" i="51"/>
  <c r="Z64" i="51"/>
  <c r="Y64" i="51"/>
  <c r="X64" i="51"/>
  <c r="W64" i="51"/>
  <c r="V64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F64" i="51"/>
  <c r="E64" i="51"/>
  <c r="AG64" i="51" s="1"/>
  <c r="D64" i="51"/>
  <c r="C64" i="51"/>
  <c r="B64" i="51"/>
  <c r="AG63" i="51"/>
  <c r="AG62" i="51"/>
  <c r="AG58" i="51"/>
  <c r="AE56" i="51"/>
  <c r="AD56" i="51"/>
  <c r="AC56" i="51"/>
  <c r="AB56" i="51"/>
  <c r="AA56" i="51"/>
  <c r="Z56" i="51"/>
  <c r="Y56" i="51"/>
  <c r="X56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D56" i="51"/>
  <c r="C56" i="51"/>
  <c r="AG56" i="51" s="1"/>
  <c r="B56" i="51"/>
  <c r="AG55" i="51"/>
  <c r="AG54" i="51"/>
  <c r="H13" i="50" s="1"/>
  <c r="H15" i="50" s="1"/>
  <c r="A51" i="51"/>
  <c r="AF49" i="51"/>
  <c r="G49" i="51"/>
  <c r="A45" i="51"/>
  <c r="AG29" i="51"/>
  <c r="AF27" i="51"/>
  <c r="AE27" i="51"/>
  <c r="AD27" i="51"/>
  <c r="AC27" i="51"/>
  <c r="AB27" i="51"/>
  <c r="AA27" i="51"/>
  <c r="Z27" i="51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AG27" i="51" s="1"/>
  <c r="C27" i="51"/>
  <c r="B27" i="51"/>
  <c r="AG26" i="51"/>
  <c r="F14" i="50" s="1"/>
  <c r="AG25" i="51"/>
  <c r="F13" i="50" s="1"/>
  <c r="F15" i="50" s="1"/>
  <c r="AG21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G19" i="51" s="1"/>
  <c r="AG18" i="51"/>
  <c r="D14" i="50" s="1"/>
  <c r="AG17" i="51"/>
  <c r="AG13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AG11" i="51" s="1"/>
  <c r="C11" i="51"/>
  <c r="B11" i="51"/>
  <c r="AG10" i="51"/>
  <c r="AG9" i="51"/>
  <c r="AF4" i="51"/>
  <c r="A37" i="50"/>
  <c r="B22" i="50"/>
  <c r="V20" i="50" s="1"/>
  <c r="B20" i="50"/>
  <c r="K19" i="50"/>
  <c r="X17" i="50"/>
  <c r="V17" i="50"/>
  <c r="T17" i="50"/>
  <c r="P17" i="50"/>
  <c r="N17" i="50"/>
  <c r="L17" i="50"/>
  <c r="H17" i="50"/>
  <c r="F17" i="50"/>
  <c r="D17" i="50"/>
  <c r="B17" i="50"/>
  <c r="Z17" i="50" s="1"/>
  <c r="N15" i="50"/>
  <c r="X14" i="50"/>
  <c r="R14" i="50"/>
  <c r="P14" i="50"/>
  <c r="N14" i="50"/>
  <c r="L14" i="50"/>
  <c r="J14" i="50"/>
  <c r="H14" i="50"/>
  <c r="B14" i="50"/>
  <c r="Z14" i="50" s="1"/>
  <c r="V13" i="50"/>
  <c r="T13" i="50"/>
  <c r="T15" i="50" s="1"/>
  <c r="R13" i="50"/>
  <c r="R15" i="50" s="1"/>
  <c r="N13" i="50"/>
  <c r="L13" i="50"/>
  <c r="L15" i="50" s="1"/>
  <c r="J13" i="50"/>
  <c r="J15" i="50" s="1"/>
  <c r="D13" i="50"/>
  <c r="D15" i="50" s="1"/>
  <c r="B13" i="50"/>
  <c r="B15" i="50" s="1"/>
  <c r="Z15" i="50" s="1"/>
  <c r="S4" i="51"/>
  <c r="B8" i="50"/>
  <c r="Y4" i="50"/>
  <c r="K21" i="50" l="1"/>
  <c r="S139" i="59"/>
  <c r="Q179" i="59"/>
  <c r="Q89" i="59"/>
  <c r="S94" i="59"/>
  <c r="Q44" i="59"/>
  <c r="S49" i="59"/>
  <c r="Q134" i="59" s="1"/>
  <c r="B15" i="58"/>
  <c r="Z15" i="58" s="1"/>
  <c r="K21" i="58" s="1"/>
  <c r="S139" i="57"/>
  <c r="Q179" i="57"/>
  <c r="Q89" i="57"/>
  <c r="S94" i="57"/>
  <c r="Q44" i="57"/>
  <c r="S49" i="57"/>
  <c r="Q134" i="57" s="1"/>
  <c r="B15" i="56"/>
  <c r="Z15" i="56" s="1"/>
  <c r="K21" i="56" s="1"/>
  <c r="S139" i="55"/>
  <c r="Q179" i="55"/>
  <c r="Q89" i="55"/>
  <c r="S94" i="55"/>
  <c r="Q44" i="55"/>
  <c r="S49" i="55"/>
  <c r="Q134" i="55" s="1"/>
  <c r="Z15" i="54"/>
  <c r="K21" i="54" s="1"/>
  <c r="S139" i="53"/>
  <c r="Q179" i="53"/>
  <c r="Q89" i="53"/>
  <c r="S94" i="53"/>
  <c r="Q44" i="53"/>
  <c r="S49" i="53"/>
  <c r="Q134" i="53" s="1"/>
  <c r="B15" i="52"/>
  <c r="Z15" i="52" s="1"/>
  <c r="K21" i="52" s="1"/>
  <c r="Q179" i="51"/>
  <c r="Q89" i="51"/>
  <c r="S94" i="51"/>
  <c r="Q44" i="51"/>
  <c r="S139" i="51"/>
  <c r="S49" i="51"/>
  <c r="Q134" i="51" s="1"/>
  <c r="Z13" i="50"/>
  <c r="AF4" i="49"/>
  <c r="AG9" i="49"/>
  <c r="AG10" i="49"/>
  <c r="B14" i="48" s="1"/>
  <c r="B11" i="49"/>
  <c r="C11" i="49"/>
  <c r="D11" i="49"/>
  <c r="E11" i="49"/>
  <c r="F11" i="49"/>
  <c r="G11" i="49"/>
  <c r="H11" i="49"/>
  <c r="I11" i="49"/>
  <c r="J11" i="49"/>
  <c r="K11" i="49"/>
  <c r="L11" i="49"/>
  <c r="M11" i="49"/>
  <c r="N11" i="49"/>
  <c r="O11" i="49"/>
  <c r="P11" i="49"/>
  <c r="Q11" i="49"/>
  <c r="R11" i="49"/>
  <c r="S11" i="49"/>
  <c r="T11" i="49"/>
  <c r="U11" i="49"/>
  <c r="V11" i="49"/>
  <c r="W11" i="49"/>
  <c r="X11" i="49"/>
  <c r="Y11" i="49"/>
  <c r="Z11" i="49"/>
  <c r="AA11" i="49"/>
  <c r="AB11" i="49"/>
  <c r="AC11" i="49"/>
  <c r="AD11" i="49"/>
  <c r="AE11" i="49"/>
  <c r="AF11" i="49"/>
  <c r="AG11" i="49"/>
  <c r="AG13" i="49"/>
  <c r="AG17" i="49"/>
  <c r="AG18" i="49"/>
  <c r="B19" i="49"/>
  <c r="AG19" i="49" s="1"/>
  <c r="C19" i="49"/>
  <c r="D19" i="49"/>
  <c r="E19" i="49"/>
  <c r="F19" i="49"/>
  <c r="G19" i="49"/>
  <c r="H19" i="49"/>
  <c r="I19" i="49"/>
  <c r="J19" i="49"/>
  <c r="K19" i="49"/>
  <c r="L19" i="49"/>
  <c r="M19" i="49"/>
  <c r="N19" i="49"/>
  <c r="O19" i="49"/>
  <c r="P19" i="49"/>
  <c r="Q19" i="49"/>
  <c r="R19" i="49"/>
  <c r="S19" i="49"/>
  <c r="T19" i="49"/>
  <c r="U19" i="49"/>
  <c r="V19" i="49"/>
  <c r="W19" i="49"/>
  <c r="X19" i="49"/>
  <c r="Y19" i="49"/>
  <c r="Z19" i="49"/>
  <c r="AA19" i="49"/>
  <c r="AB19" i="49"/>
  <c r="AC19" i="49"/>
  <c r="AD19" i="49"/>
  <c r="AG21" i="49"/>
  <c r="AG25" i="49"/>
  <c r="AG26" i="49"/>
  <c r="B27" i="49"/>
  <c r="C27" i="49"/>
  <c r="D27" i="49"/>
  <c r="E27" i="49"/>
  <c r="F27" i="49"/>
  <c r="G27" i="49"/>
  <c r="H27" i="49"/>
  <c r="I27" i="49"/>
  <c r="J27" i="49"/>
  <c r="K27" i="49"/>
  <c r="L27" i="49"/>
  <c r="M27" i="49"/>
  <c r="N27" i="49"/>
  <c r="O27" i="49"/>
  <c r="P27" i="49"/>
  <c r="Q27" i="49"/>
  <c r="R27" i="49"/>
  <c r="S27" i="49"/>
  <c r="T27" i="49"/>
  <c r="U27" i="49"/>
  <c r="V27" i="49"/>
  <c r="W27" i="49"/>
  <c r="X27" i="49"/>
  <c r="Y27" i="49"/>
  <c r="Z27" i="49"/>
  <c r="AA27" i="49"/>
  <c r="AB27" i="49"/>
  <c r="AC27" i="49"/>
  <c r="AD27" i="49"/>
  <c r="AE27" i="49"/>
  <c r="AF27" i="49"/>
  <c r="AG27" i="49"/>
  <c r="AG29" i="49"/>
  <c r="A45" i="49"/>
  <c r="G49" i="49"/>
  <c r="AF49" i="49"/>
  <c r="A51" i="49"/>
  <c r="AG54" i="49"/>
  <c r="AG55" i="49"/>
  <c r="B56" i="49"/>
  <c r="C56" i="49"/>
  <c r="D56" i="49"/>
  <c r="E56" i="49"/>
  <c r="F56" i="49"/>
  <c r="G56" i="49"/>
  <c r="H56" i="49"/>
  <c r="I56" i="49"/>
  <c r="J56" i="49"/>
  <c r="K56" i="49"/>
  <c r="L56" i="49"/>
  <c r="M56" i="49"/>
  <c r="N56" i="49"/>
  <c r="O56" i="49"/>
  <c r="P56" i="49"/>
  <c r="Q56" i="49"/>
  <c r="R56" i="49"/>
  <c r="S56" i="49"/>
  <c r="T56" i="49"/>
  <c r="U56" i="49"/>
  <c r="V56" i="49"/>
  <c r="W56" i="49"/>
  <c r="X56" i="49"/>
  <c r="Y56" i="49"/>
  <c r="Z56" i="49"/>
  <c r="AA56" i="49"/>
  <c r="AB56" i="49"/>
  <c r="AC56" i="49"/>
  <c r="AD56" i="49"/>
  <c r="AE56" i="49"/>
  <c r="AG56" i="49"/>
  <c r="AG58" i="49"/>
  <c r="AG62" i="49"/>
  <c r="AG63" i="49"/>
  <c r="B64" i="49"/>
  <c r="AG64" i="49" s="1"/>
  <c r="C64" i="49"/>
  <c r="D64" i="49"/>
  <c r="E64" i="49"/>
  <c r="F64" i="49"/>
  <c r="G64" i="49"/>
  <c r="H64" i="49"/>
  <c r="I64" i="49"/>
  <c r="J64" i="49"/>
  <c r="K64" i="49"/>
  <c r="L64" i="49"/>
  <c r="M64" i="49"/>
  <c r="N64" i="49"/>
  <c r="O64" i="49"/>
  <c r="P64" i="49"/>
  <c r="Q64" i="49"/>
  <c r="R64" i="49"/>
  <c r="S64" i="49"/>
  <c r="T64" i="49"/>
  <c r="U64" i="49"/>
  <c r="V64" i="49"/>
  <c r="W64" i="49"/>
  <c r="X64" i="49"/>
  <c r="Y64" i="49"/>
  <c r="Z64" i="49"/>
  <c r="AA64" i="49"/>
  <c r="AB64" i="49"/>
  <c r="AC64" i="49"/>
  <c r="AD64" i="49"/>
  <c r="AE64" i="49"/>
  <c r="AF64" i="49"/>
  <c r="AG66" i="49"/>
  <c r="AG70" i="49"/>
  <c r="AG71" i="49"/>
  <c r="B72" i="49"/>
  <c r="AG72" i="49" s="1"/>
  <c r="C72" i="49"/>
  <c r="D72" i="49"/>
  <c r="E72" i="49"/>
  <c r="F72" i="49"/>
  <c r="G72" i="49"/>
  <c r="H72" i="49"/>
  <c r="I72" i="49"/>
  <c r="J72" i="49"/>
  <c r="K72" i="49"/>
  <c r="L72" i="49"/>
  <c r="M72" i="49"/>
  <c r="N72" i="49"/>
  <c r="O72" i="49"/>
  <c r="P72" i="49"/>
  <c r="Q72" i="49"/>
  <c r="R72" i="49"/>
  <c r="S72" i="49"/>
  <c r="T72" i="49"/>
  <c r="U72" i="49"/>
  <c r="V72" i="49"/>
  <c r="W72" i="49"/>
  <c r="X72" i="49"/>
  <c r="Y72" i="49"/>
  <c r="Z72" i="49"/>
  <c r="AA72" i="49"/>
  <c r="AB72" i="49"/>
  <c r="AC72" i="49"/>
  <c r="AD72" i="49"/>
  <c r="AE72" i="49"/>
  <c r="AG74" i="49"/>
  <c r="A90" i="49"/>
  <c r="G94" i="49"/>
  <c r="AF94" i="49"/>
  <c r="A96" i="49"/>
  <c r="AG99" i="49"/>
  <c r="AG100" i="49"/>
  <c r="B101" i="49"/>
  <c r="AG101" i="49" s="1"/>
  <c r="C101" i="49"/>
  <c r="D101" i="49"/>
  <c r="E101" i="49"/>
  <c r="F101" i="49"/>
  <c r="G101" i="49"/>
  <c r="H101" i="49"/>
  <c r="I101" i="49"/>
  <c r="J101" i="49"/>
  <c r="K101" i="49"/>
  <c r="L101" i="49"/>
  <c r="M101" i="49"/>
  <c r="N101" i="49"/>
  <c r="O101" i="49"/>
  <c r="P101" i="49"/>
  <c r="Q101" i="49"/>
  <c r="R101" i="49"/>
  <c r="S101" i="49"/>
  <c r="T101" i="49"/>
  <c r="U101" i="49"/>
  <c r="V101" i="49"/>
  <c r="W101" i="49"/>
  <c r="X101" i="49"/>
  <c r="Y101" i="49"/>
  <c r="Z101" i="49"/>
  <c r="AA101" i="49"/>
  <c r="AB101" i="49"/>
  <c r="AC101" i="49"/>
  <c r="AD101" i="49"/>
  <c r="AE101" i="49"/>
  <c r="AF101" i="49"/>
  <c r="AG103" i="49"/>
  <c r="AG107" i="49"/>
  <c r="AG108" i="49"/>
  <c r="B109" i="49"/>
  <c r="C109" i="49"/>
  <c r="D109" i="49"/>
  <c r="AG109" i="49" s="1"/>
  <c r="E109" i="49"/>
  <c r="F109" i="49"/>
  <c r="G109" i="49"/>
  <c r="H109" i="49"/>
  <c r="I109" i="49"/>
  <c r="J109" i="49"/>
  <c r="K109" i="49"/>
  <c r="L109" i="49"/>
  <c r="M109" i="49"/>
  <c r="N109" i="49"/>
  <c r="O109" i="49"/>
  <c r="P109" i="49"/>
  <c r="Q109" i="49"/>
  <c r="R109" i="49"/>
  <c r="S109" i="49"/>
  <c r="T109" i="49"/>
  <c r="U109" i="49"/>
  <c r="V109" i="49"/>
  <c r="W109" i="49"/>
  <c r="X109" i="49"/>
  <c r="Y109" i="49"/>
  <c r="Z109" i="49"/>
  <c r="AA109" i="49"/>
  <c r="AB109" i="49"/>
  <c r="AC109" i="49"/>
  <c r="AD109" i="49"/>
  <c r="AE109" i="49"/>
  <c r="AF109" i="49"/>
  <c r="AG111" i="49"/>
  <c r="AG115" i="49"/>
  <c r="AG116" i="49"/>
  <c r="R14" i="48" s="1"/>
  <c r="R15" i="48" s="1"/>
  <c r="B117" i="49"/>
  <c r="C117" i="49"/>
  <c r="D117" i="49"/>
  <c r="E117" i="49"/>
  <c r="AG117" i="49" s="1"/>
  <c r="F117" i="49"/>
  <c r="G117" i="49"/>
  <c r="H117" i="49"/>
  <c r="I117" i="49"/>
  <c r="J117" i="49"/>
  <c r="K117" i="49"/>
  <c r="L117" i="49"/>
  <c r="M117" i="49"/>
  <c r="N117" i="49"/>
  <c r="O117" i="49"/>
  <c r="P117" i="49"/>
  <c r="Q117" i="49"/>
  <c r="R117" i="49"/>
  <c r="S117" i="49"/>
  <c r="T117" i="49"/>
  <c r="U117" i="49"/>
  <c r="V117" i="49"/>
  <c r="W117" i="49"/>
  <c r="X117" i="49"/>
  <c r="Y117" i="49"/>
  <c r="Z117" i="49"/>
  <c r="AA117" i="49"/>
  <c r="AB117" i="49"/>
  <c r="AC117" i="49"/>
  <c r="AD117" i="49"/>
  <c r="AE117" i="49"/>
  <c r="AG119" i="49"/>
  <c r="A135" i="49"/>
  <c r="G139" i="49"/>
  <c r="AF139" i="49"/>
  <c r="A141" i="49"/>
  <c r="AG144" i="49"/>
  <c r="AG145" i="49"/>
  <c r="T14" i="48" s="1"/>
  <c r="T15" i="48" s="1"/>
  <c r="B146" i="49"/>
  <c r="C146" i="49"/>
  <c r="D146" i="49"/>
  <c r="E146" i="49"/>
  <c r="F146" i="49"/>
  <c r="G146" i="49"/>
  <c r="H146" i="49"/>
  <c r="I146" i="49"/>
  <c r="J146" i="49"/>
  <c r="K146" i="49"/>
  <c r="L146" i="49"/>
  <c r="M146" i="49"/>
  <c r="N146" i="49"/>
  <c r="O146" i="49"/>
  <c r="P146" i="49"/>
  <c r="Q146" i="49"/>
  <c r="R146" i="49"/>
  <c r="S146" i="49"/>
  <c r="T146" i="49"/>
  <c r="U146" i="49"/>
  <c r="V146" i="49"/>
  <c r="W146" i="49"/>
  <c r="X146" i="49"/>
  <c r="Y146" i="49"/>
  <c r="Z146" i="49"/>
  <c r="AA146" i="49"/>
  <c r="AB146" i="49"/>
  <c r="AC146" i="49"/>
  <c r="AG146" i="49" s="1"/>
  <c r="AD146" i="49"/>
  <c r="AE146" i="49"/>
  <c r="AF146" i="49"/>
  <c r="AG148" i="49"/>
  <c r="AG152" i="49"/>
  <c r="AG153" i="49"/>
  <c r="B154" i="49"/>
  <c r="AG154" i="49" s="1"/>
  <c r="C154" i="49"/>
  <c r="D154" i="49"/>
  <c r="E154" i="49"/>
  <c r="F154" i="49"/>
  <c r="G154" i="49"/>
  <c r="H154" i="49"/>
  <c r="I154" i="49"/>
  <c r="J154" i="49"/>
  <c r="K154" i="49"/>
  <c r="L154" i="49"/>
  <c r="M154" i="49"/>
  <c r="N154" i="49"/>
  <c r="O154" i="49"/>
  <c r="P154" i="49"/>
  <c r="Q154" i="49"/>
  <c r="R154" i="49"/>
  <c r="S154" i="49"/>
  <c r="T154" i="49"/>
  <c r="U154" i="49"/>
  <c r="V154" i="49"/>
  <c r="W154" i="49"/>
  <c r="X154" i="49"/>
  <c r="Y154" i="49"/>
  <c r="Z154" i="49"/>
  <c r="AA154" i="49"/>
  <c r="AB154" i="49"/>
  <c r="AC154" i="49"/>
  <c r="AD154" i="49"/>
  <c r="AE154" i="49"/>
  <c r="AG156" i="49"/>
  <c r="AG160" i="49"/>
  <c r="AG161" i="49"/>
  <c r="B162" i="49"/>
  <c r="C162" i="49"/>
  <c r="D162" i="49"/>
  <c r="AG162" i="49" s="1"/>
  <c r="E162" i="49"/>
  <c r="F162" i="49"/>
  <c r="G162" i="49"/>
  <c r="H162" i="49"/>
  <c r="I162" i="49"/>
  <c r="J162" i="49"/>
  <c r="K162" i="49"/>
  <c r="L162" i="49"/>
  <c r="M162" i="49"/>
  <c r="N162" i="49"/>
  <c r="O162" i="49"/>
  <c r="P162" i="49"/>
  <c r="Q162" i="49"/>
  <c r="R162" i="49"/>
  <c r="S162" i="49"/>
  <c r="T162" i="49"/>
  <c r="U162" i="49"/>
  <c r="V162" i="49"/>
  <c r="W162" i="49"/>
  <c r="X162" i="49"/>
  <c r="Y162" i="49"/>
  <c r="Z162" i="49"/>
  <c r="AA162" i="49"/>
  <c r="AB162" i="49"/>
  <c r="AC162" i="49"/>
  <c r="AD162" i="49"/>
  <c r="AE162" i="49"/>
  <c r="AF162" i="49"/>
  <c r="AG164" i="49"/>
  <c r="A180" i="49"/>
  <c r="Y4" i="48"/>
  <c r="B8" i="48"/>
  <c r="S9" i="48"/>
  <c r="S4" i="49" s="1"/>
  <c r="B13" i="48"/>
  <c r="D13" i="48"/>
  <c r="F13" i="48"/>
  <c r="H13" i="48"/>
  <c r="Z13" i="48" s="1"/>
  <c r="D16" i="39" s="1"/>
  <c r="J13" i="48"/>
  <c r="L13" i="48"/>
  <c r="N13" i="48"/>
  <c r="P13" i="48"/>
  <c r="P15" i="48" s="1"/>
  <c r="R13" i="48"/>
  <c r="T13" i="48"/>
  <c r="V13" i="48"/>
  <c r="X13" i="48"/>
  <c r="X15" i="48" s="1"/>
  <c r="D14" i="48"/>
  <c r="F14" i="48"/>
  <c r="F15" i="48" s="1"/>
  <c r="H14" i="48"/>
  <c r="J14" i="48"/>
  <c r="L14" i="48"/>
  <c r="N14" i="48"/>
  <c r="N15" i="48" s="1"/>
  <c r="P14" i="48"/>
  <c r="V14" i="48"/>
  <c r="V15" i="48" s="1"/>
  <c r="X14" i="48"/>
  <c r="D15" i="48"/>
  <c r="J15" i="48"/>
  <c r="L15" i="48"/>
  <c r="B17" i="48"/>
  <c r="D17" i="48"/>
  <c r="F17" i="48"/>
  <c r="H17" i="48"/>
  <c r="J17" i="48"/>
  <c r="L17" i="48"/>
  <c r="N17" i="48"/>
  <c r="P17" i="48"/>
  <c r="R17" i="48"/>
  <c r="T17" i="48"/>
  <c r="V17" i="48"/>
  <c r="X17" i="48"/>
  <c r="Z17" i="48"/>
  <c r="K19" i="48"/>
  <c r="B20" i="48"/>
  <c r="B22" i="48" s="1"/>
  <c r="V20" i="48" s="1"/>
  <c r="C16" i="39" s="1"/>
  <c r="A37" i="48"/>
  <c r="AF4" i="47"/>
  <c r="AG9" i="47"/>
  <c r="AG10" i="47"/>
  <c r="B11" i="47"/>
  <c r="C11" i="47"/>
  <c r="AG11" i="47" s="1"/>
  <c r="D11" i="47"/>
  <c r="E11" i="47"/>
  <c r="F11" i="47"/>
  <c r="G11" i="47"/>
  <c r="H11" i="47"/>
  <c r="I11" i="47"/>
  <c r="J11" i="47"/>
  <c r="K11" i="47"/>
  <c r="L11" i="47"/>
  <c r="M11" i="47"/>
  <c r="N11" i="47"/>
  <c r="O11" i="47"/>
  <c r="P11" i="47"/>
  <c r="Q11" i="47"/>
  <c r="R11" i="47"/>
  <c r="S11" i="47"/>
  <c r="T11" i="47"/>
  <c r="U11" i="47"/>
  <c r="V11" i="47"/>
  <c r="W11" i="47"/>
  <c r="X11" i="47"/>
  <c r="Y11" i="47"/>
  <c r="Z11" i="47"/>
  <c r="AA11" i="47"/>
  <c r="AB11" i="47"/>
  <c r="AC11" i="47"/>
  <c r="AD11" i="47"/>
  <c r="AE11" i="47"/>
  <c r="AF11" i="47"/>
  <c r="AG13" i="47"/>
  <c r="AG17" i="47"/>
  <c r="AG18" i="47"/>
  <c r="B19" i="47"/>
  <c r="C19" i="47"/>
  <c r="D19" i="47"/>
  <c r="AG19" i="47" s="1"/>
  <c r="E19" i="47"/>
  <c r="F19" i="47"/>
  <c r="G19" i="47"/>
  <c r="H19" i="47"/>
  <c r="I19" i="47"/>
  <c r="J19" i="47"/>
  <c r="K19" i="47"/>
  <c r="L19" i="47"/>
  <c r="M19" i="47"/>
  <c r="N19" i="47"/>
  <c r="O19" i="47"/>
  <c r="P19" i="47"/>
  <c r="Q19" i="47"/>
  <c r="R19" i="47"/>
  <c r="S19" i="47"/>
  <c r="T19" i="47"/>
  <c r="U19" i="47"/>
  <c r="V19" i="47"/>
  <c r="W19" i="47"/>
  <c r="X19" i="47"/>
  <c r="Y19" i="47"/>
  <c r="Z19" i="47"/>
  <c r="AA19" i="47"/>
  <c r="AB19" i="47"/>
  <c r="AC19" i="47"/>
  <c r="AD19" i="47"/>
  <c r="AG21" i="47"/>
  <c r="D17" i="46" s="1"/>
  <c r="AG25" i="47"/>
  <c r="AG26" i="47"/>
  <c r="B27" i="47"/>
  <c r="C27" i="47"/>
  <c r="AG27" i="47" s="1"/>
  <c r="D27" i="47"/>
  <c r="E27" i="47"/>
  <c r="F27" i="47"/>
  <c r="G27" i="47"/>
  <c r="H27" i="47"/>
  <c r="I27" i="47"/>
  <c r="J27" i="47"/>
  <c r="K27" i="47"/>
  <c r="L27" i="47"/>
  <c r="M27" i="47"/>
  <c r="N27" i="47"/>
  <c r="O27" i="47"/>
  <c r="P27" i="47"/>
  <c r="Q27" i="47"/>
  <c r="R27" i="47"/>
  <c r="S27" i="47"/>
  <c r="T27" i="47"/>
  <c r="U27" i="47"/>
  <c r="V27" i="47"/>
  <c r="W27" i="47"/>
  <c r="X27" i="47"/>
  <c r="Y27" i="47"/>
  <c r="Z27" i="47"/>
  <c r="AA27" i="47"/>
  <c r="AB27" i="47"/>
  <c r="AC27" i="47"/>
  <c r="AD27" i="47"/>
  <c r="AE27" i="47"/>
  <c r="AF27" i="47"/>
  <c r="AG29" i="47"/>
  <c r="A45" i="47"/>
  <c r="G49" i="47"/>
  <c r="AF49" i="47"/>
  <c r="A51" i="47"/>
  <c r="AG54" i="47"/>
  <c r="AG55" i="47"/>
  <c r="B56" i="47"/>
  <c r="AG56" i="47" s="1"/>
  <c r="C56" i="47"/>
  <c r="D56" i="47"/>
  <c r="E56" i="47"/>
  <c r="F56" i="47"/>
  <c r="G56" i="47"/>
  <c r="H56" i="47"/>
  <c r="I56" i="47"/>
  <c r="J56" i="47"/>
  <c r="K56" i="47"/>
  <c r="L56" i="47"/>
  <c r="M56" i="47"/>
  <c r="N56" i="47"/>
  <c r="O56" i="47"/>
  <c r="P56" i="47"/>
  <c r="Q56" i="47"/>
  <c r="R56" i="47"/>
  <c r="S56" i="47"/>
  <c r="T56" i="47"/>
  <c r="U56" i="47"/>
  <c r="V56" i="47"/>
  <c r="W56" i="47"/>
  <c r="X56" i="47"/>
  <c r="Y56" i="47"/>
  <c r="Z56" i="47"/>
  <c r="AA56" i="47"/>
  <c r="AB56" i="47"/>
  <c r="AC56" i="47"/>
  <c r="AD56" i="47"/>
  <c r="AE56" i="47"/>
  <c r="AG58" i="47"/>
  <c r="AG62" i="47"/>
  <c r="J13" i="46" s="1"/>
  <c r="J15" i="46" s="1"/>
  <c r="AG63" i="47"/>
  <c r="B64" i="47"/>
  <c r="C64" i="47"/>
  <c r="D64" i="47"/>
  <c r="AG64" i="47" s="1"/>
  <c r="E64" i="47"/>
  <c r="F64" i="47"/>
  <c r="G64" i="47"/>
  <c r="H64" i="47"/>
  <c r="I64" i="47"/>
  <c r="J64" i="47"/>
  <c r="K64" i="47"/>
  <c r="L64" i="47"/>
  <c r="M64" i="47"/>
  <c r="N64" i="47"/>
  <c r="O64" i="47"/>
  <c r="P64" i="47"/>
  <c r="Q64" i="47"/>
  <c r="R64" i="47"/>
  <c r="S64" i="47"/>
  <c r="T64" i="47"/>
  <c r="U64" i="47"/>
  <c r="V64" i="47"/>
  <c r="W64" i="47"/>
  <c r="X64" i="47"/>
  <c r="Y64" i="47"/>
  <c r="Z64" i="47"/>
  <c r="AA64" i="47"/>
  <c r="AB64" i="47"/>
  <c r="AC64" i="47"/>
  <c r="AD64" i="47"/>
  <c r="AE64" i="47"/>
  <c r="AF64" i="47"/>
  <c r="AG66" i="47"/>
  <c r="AG70" i="47"/>
  <c r="AG71" i="47"/>
  <c r="L14" i="46" s="1"/>
  <c r="B72" i="47"/>
  <c r="C72" i="47"/>
  <c r="D72" i="47"/>
  <c r="E72" i="47"/>
  <c r="AG72" i="47" s="1"/>
  <c r="F72" i="47"/>
  <c r="G72" i="47"/>
  <c r="H72" i="47"/>
  <c r="I72" i="47"/>
  <c r="J72" i="47"/>
  <c r="K72" i="47"/>
  <c r="L72" i="47"/>
  <c r="M72" i="47"/>
  <c r="N72" i="47"/>
  <c r="O72" i="47"/>
  <c r="P72" i="47"/>
  <c r="Q72" i="47"/>
  <c r="R72" i="47"/>
  <c r="S72" i="47"/>
  <c r="T72" i="47"/>
  <c r="U72" i="47"/>
  <c r="V72" i="47"/>
  <c r="W72" i="47"/>
  <c r="X72" i="47"/>
  <c r="Y72" i="47"/>
  <c r="Z72" i="47"/>
  <c r="AA72" i="47"/>
  <c r="AB72" i="47"/>
  <c r="AC72" i="47"/>
  <c r="AD72" i="47"/>
  <c r="AE72" i="47"/>
  <c r="AG74" i="47"/>
  <c r="L17" i="46" s="1"/>
  <c r="A90" i="47"/>
  <c r="G94" i="47"/>
  <c r="AF94" i="47"/>
  <c r="A96" i="47"/>
  <c r="AG99" i="47"/>
  <c r="AG100" i="47"/>
  <c r="N14" i="46" s="1"/>
  <c r="N15" i="46" s="1"/>
  <c r="B101" i="47"/>
  <c r="C101" i="47"/>
  <c r="D101" i="47"/>
  <c r="E101" i="47"/>
  <c r="F101" i="47"/>
  <c r="G101" i="47"/>
  <c r="H101" i="47"/>
  <c r="I101" i="47"/>
  <c r="J101" i="47"/>
  <c r="K101" i="47"/>
  <c r="L101" i="47"/>
  <c r="M101" i="47"/>
  <c r="N101" i="47"/>
  <c r="O101" i="47"/>
  <c r="P101" i="47"/>
  <c r="Q101" i="47"/>
  <c r="R101" i="47"/>
  <c r="S101" i="47"/>
  <c r="T101" i="47"/>
  <c r="U101" i="47"/>
  <c r="V101" i="47"/>
  <c r="W101" i="47"/>
  <c r="X101" i="47"/>
  <c r="Y101" i="47"/>
  <c r="Z101" i="47"/>
  <c r="AA101" i="47"/>
  <c r="AB101" i="47"/>
  <c r="AC101" i="47"/>
  <c r="AD101" i="47"/>
  <c r="AE101" i="47"/>
  <c r="AF101" i="47"/>
  <c r="AG101" i="47"/>
  <c r="AG103" i="47"/>
  <c r="AG107" i="47"/>
  <c r="AG108" i="47"/>
  <c r="B109" i="47"/>
  <c r="AG109" i="47" s="1"/>
  <c r="C109" i="47"/>
  <c r="D109" i="47"/>
  <c r="E109" i="47"/>
  <c r="F109" i="47"/>
  <c r="G109" i="47"/>
  <c r="H109" i="47"/>
  <c r="I109" i="47"/>
  <c r="J109" i="47"/>
  <c r="K109" i="47"/>
  <c r="L109" i="47"/>
  <c r="M109" i="47"/>
  <c r="N109" i="47"/>
  <c r="O109" i="47"/>
  <c r="P109" i="47"/>
  <c r="Q109" i="47"/>
  <c r="R109" i="47"/>
  <c r="S109" i="47"/>
  <c r="T109" i="47"/>
  <c r="U109" i="47"/>
  <c r="V109" i="47"/>
  <c r="W109" i="47"/>
  <c r="X109" i="47"/>
  <c r="Y109" i="47"/>
  <c r="Z109" i="47"/>
  <c r="AA109" i="47"/>
  <c r="AB109" i="47"/>
  <c r="AC109" i="47"/>
  <c r="AD109" i="47"/>
  <c r="AE109" i="47"/>
  <c r="AF109" i="47"/>
  <c r="AG111" i="47"/>
  <c r="P17" i="46" s="1"/>
  <c r="AG115" i="47"/>
  <c r="AG116" i="47"/>
  <c r="B117" i="47"/>
  <c r="C117" i="47"/>
  <c r="AG117" i="47" s="1"/>
  <c r="D117" i="47"/>
  <c r="E117" i="47"/>
  <c r="F117" i="47"/>
  <c r="G117" i="47"/>
  <c r="H117" i="47"/>
  <c r="I117" i="47"/>
  <c r="J117" i="47"/>
  <c r="K117" i="47"/>
  <c r="L117" i="47"/>
  <c r="M117" i="47"/>
  <c r="N117" i="47"/>
  <c r="O117" i="47"/>
  <c r="P117" i="47"/>
  <c r="Q117" i="47"/>
  <c r="R117" i="47"/>
  <c r="S117" i="47"/>
  <c r="T117" i="47"/>
  <c r="U117" i="47"/>
  <c r="V117" i="47"/>
  <c r="W117" i="47"/>
  <c r="X117" i="47"/>
  <c r="Y117" i="47"/>
  <c r="Z117" i="47"/>
  <c r="AA117" i="47"/>
  <c r="AB117" i="47"/>
  <c r="AC117" i="47"/>
  <c r="AD117" i="47"/>
  <c r="AE117" i="47"/>
  <c r="AG119" i="47"/>
  <c r="A135" i="47"/>
  <c r="G139" i="47"/>
  <c r="AF139" i="47"/>
  <c r="A141" i="47"/>
  <c r="AG144" i="47"/>
  <c r="AG145" i="47"/>
  <c r="B146" i="47"/>
  <c r="C146" i="47"/>
  <c r="AG146" i="47" s="1"/>
  <c r="D146" i="47"/>
  <c r="E146" i="47"/>
  <c r="F146" i="47"/>
  <c r="G146" i="47"/>
  <c r="H146" i="47"/>
  <c r="I146" i="47"/>
  <c r="J146" i="47"/>
  <c r="K146" i="47"/>
  <c r="L146" i="47"/>
  <c r="M146" i="47"/>
  <c r="N146" i="47"/>
  <c r="O146" i="47"/>
  <c r="P146" i="47"/>
  <c r="Q146" i="47"/>
  <c r="R146" i="47"/>
  <c r="S146" i="47"/>
  <c r="T146" i="47"/>
  <c r="U146" i="47"/>
  <c r="V146" i="47"/>
  <c r="W146" i="47"/>
  <c r="X146" i="47"/>
  <c r="Y146" i="47"/>
  <c r="Z146" i="47"/>
  <c r="AA146" i="47"/>
  <c r="AB146" i="47"/>
  <c r="AC146" i="47"/>
  <c r="AD146" i="47"/>
  <c r="AE146" i="47"/>
  <c r="AF146" i="47"/>
  <c r="AG148" i="47"/>
  <c r="AG152" i="47"/>
  <c r="V13" i="46" s="1"/>
  <c r="V15" i="46" s="1"/>
  <c r="AG153" i="47"/>
  <c r="B154" i="47"/>
  <c r="C154" i="47"/>
  <c r="D154" i="47"/>
  <c r="E154" i="47"/>
  <c r="F154" i="47"/>
  <c r="G154" i="47"/>
  <c r="H154" i="47"/>
  <c r="I154" i="47"/>
  <c r="J154" i="47"/>
  <c r="K154" i="47"/>
  <c r="L154" i="47"/>
  <c r="M154" i="47"/>
  <c r="N154" i="47"/>
  <c r="O154" i="47"/>
  <c r="P154" i="47"/>
  <c r="Q154" i="47"/>
  <c r="R154" i="47"/>
  <c r="S154" i="47"/>
  <c r="T154" i="47"/>
  <c r="U154" i="47"/>
  <c r="V154" i="47"/>
  <c r="W154" i="47"/>
  <c r="X154" i="47"/>
  <c r="Y154" i="47"/>
  <c r="Z154" i="47"/>
  <c r="AA154" i="47"/>
  <c r="AB154" i="47"/>
  <c r="AC154" i="47"/>
  <c r="AD154" i="47"/>
  <c r="AE154" i="47"/>
  <c r="AG154" i="47"/>
  <c r="AG156" i="47"/>
  <c r="AG160" i="47"/>
  <c r="AG161" i="47"/>
  <c r="B162" i="47"/>
  <c r="AG162" i="47" s="1"/>
  <c r="C162" i="47"/>
  <c r="D162" i="47"/>
  <c r="E162" i="47"/>
  <c r="F162" i="47"/>
  <c r="G162" i="47"/>
  <c r="H162" i="47"/>
  <c r="I162" i="47"/>
  <c r="J162" i="47"/>
  <c r="K162" i="47"/>
  <c r="L162" i="47"/>
  <c r="M162" i="47"/>
  <c r="N162" i="47"/>
  <c r="O162" i="47"/>
  <c r="P162" i="47"/>
  <c r="Q162" i="47"/>
  <c r="R162" i="47"/>
  <c r="S162" i="47"/>
  <c r="T162" i="47"/>
  <c r="U162" i="47"/>
  <c r="V162" i="47"/>
  <c r="W162" i="47"/>
  <c r="X162" i="47"/>
  <c r="Y162" i="47"/>
  <c r="Z162" i="47"/>
  <c r="AA162" i="47"/>
  <c r="AB162" i="47"/>
  <c r="AC162" i="47"/>
  <c r="AD162" i="47"/>
  <c r="AE162" i="47"/>
  <c r="AF162" i="47"/>
  <c r="AG164" i="47"/>
  <c r="X17" i="46" s="1"/>
  <c r="A180" i="47"/>
  <c r="Y4" i="46"/>
  <c r="B8" i="46"/>
  <c r="S9" i="46"/>
  <c r="S4" i="47" s="1"/>
  <c r="B13" i="46"/>
  <c r="D13" i="46"/>
  <c r="D15" i="46" s="1"/>
  <c r="F13" i="46"/>
  <c r="H13" i="46"/>
  <c r="L13" i="46"/>
  <c r="L15" i="46" s="1"/>
  <c r="N13" i="46"/>
  <c r="P13" i="46"/>
  <c r="R13" i="46"/>
  <c r="T13" i="46"/>
  <c r="T15" i="46" s="1"/>
  <c r="X13" i="46"/>
  <c r="B14" i="46"/>
  <c r="B15" i="46" s="1"/>
  <c r="Z15" i="46" s="1"/>
  <c r="K21" i="46" s="1"/>
  <c r="D14" i="46"/>
  <c r="F14" i="46"/>
  <c r="H14" i="46"/>
  <c r="J14" i="46"/>
  <c r="P14" i="46"/>
  <c r="R14" i="46"/>
  <c r="R15" i="46" s="1"/>
  <c r="T14" i="46"/>
  <c r="V14" i="46"/>
  <c r="X14" i="46"/>
  <c r="F15" i="46"/>
  <c r="H15" i="46"/>
  <c r="P15" i="46"/>
  <c r="X15" i="46"/>
  <c r="B17" i="46"/>
  <c r="F17" i="46"/>
  <c r="H17" i="46"/>
  <c r="J17" i="46"/>
  <c r="N17" i="46"/>
  <c r="R17" i="46"/>
  <c r="T17" i="46"/>
  <c r="V17" i="46"/>
  <c r="K19" i="46"/>
  <c r="B20" i="46"/>
  <c r="B22" i="46" s="1"/>
  <c r="V20" i="46" s="1"/>
  <c r="C14" i="39" s="1"/>
  <c r="A37" i="46"/>
  <c r="AF4" i="45"/>
  <c r="AG9" i="45"/>
  <c r="AG10" i="45"/>
  <c r="B14" i="44" s="1"/>
  <c r="B11" i="45"/>
  <c r="C11" i="45"/>
  <c r="D11" i="45"/>
  <c r="E11" i="45"/>
  <c r="F11" i="45"/>
  <c r="G11" i="45"/>
  <c r="H11" i="45"/>
  <c r="I11" i="45"/>
  <c r="J11" i="45"/>
  <c r="K11" i="45"/>
  <c r="L11" i="45"/>
  <c r="M11" i="45"/>
  <c r="N11" i="45"/>
  <c r="O11" i="45"/>
  <c r="P11" i="45"/>
  <c r="Q11" i="45"/>
  <c r="R11" i="45"/>
  <c r="S11" i="45"/>
  <c r="T11" i="45"/>
  <c r="U11" i="45"/>
  <c r="V11" i="45"/>
  <c r="W11" i="45"/>
  <c r="X11" i="45"/>
  <c r="Y11" i="45"/>
  <c r="Z11" i="45"/>
  <c r="AA11" i="45"/>
  <c r="AB11" i="45"/>
  <c r="AC11" i="45"/>
  <c r="AD11" i="45"/>
  <c r="AE11" i="45"/>
  <c r="AF11" i="45"/>
  <c r="AG11" i="45"/>
  <c r="AG13" i="45"/>
  <c r="AG17" i="45"/>
  <c r="AG18" i="45"/>
  <c r="B19" i="45"/>
  <c r="AG19" i="45" s="1"/>
  <c r="C19" i="45"/>
  <c r="D19" i="45"/>
  <c r="E19" i="45"/>
  <c r="F19" i="45"/>
  <c r="G19" i="45"/>
  <c r="H19" i="45"/>
  <c r="I19" i="45"/>
  <c r="J19" i="45"/>
  <c r="K19" i="45"/>
  <c r="L19" i="45"/>
  <c r="M19" i="45"/>
  <c r="N19" i="45"/>
  <c r="O19" i="45"/>
  <c r="P19" i="45"/>
  <c r="Q19" i="45"/>
  <c r="R19" i="45"/>
  <c r="S19" i="45"/>
  <c r="T19" i="45"/>
  <c r="U19" i="45"/>
  <c r="V19" i="45"/>
  <c r="W19" i="45"/>
  <c r="X19" i="45"/>
  <c r="Y19" i="45"/>
  <c r="Z19" i="45"/>
  <c r="AA19" i="45"/>
  <c r="AB19" i="45"/>
  <c r="AC19" i="45"/>
  <c r="AD19" i="45"/>
  <c r="AG21" i="45"/>
  <c r="AG25" i="45"/>
  <c r="AG26" i="45"/>
  <c r="B27" i="45"/>
  <c r="C27" i="45"/>
  <c r="D27" i="45"/>
  <c r="E27" i="45"/>
  <c r="F27" i="45"/>
  <c r="G27" i="45"/>
  <c r="H27" i="45"/>
  <c r="I27" i="45"/>
  <c r="J27" i="45"/>
  <c r="K27" i="45"/>
  <c r="L27" i="45"/>
  <c r="M27" i="45"/>
  <c r="N27" i="45"/>
  <c r="O27" i="45"/>
  <c r="P27" i="45"/>
  <c r="Q27" i="45"/>
  <c r="R27" i="45"/>
  <c r="S27" i="45"/>
  <c r="T27" i="45"/>
  <c r="U27" i="45"/>
  <c r="V27" i="45"/>
  <c r="W27" i="45"/>
  <c r="X27" i="45"/>
  <c r="Y27" i="45"/>
  <c r="Z27" i="45"/>
  <c r="AA27" i="45"/>
  <c r="AB27" i="45"/>
  <c r="AC27" i="45"/>
  <c r="AD27" i="45"/>
  <c r="AE27" i="45"/>
  <c r="AF27" i="45"/>
  <c r="AG27" i="45"/>
  <c r="AG29" i="45"/>
  <c r="A45" i="45"/>
  <c r="G49" i="45"/>
  <c r="AF49" i="45"/>
  <c r="A51" i="45"/>
  <c r="AG54" i="45"/>
  <c r="AG55" i="45"/>
  <c r="B56" i="45"/>
  <c r="C56" i="45"/>
  <c r="D56" i="45"/>
  <c r="E56" i="45"/>
  <c r="F56" i="45"/>
  <c r="G56" i="45"/>
  <c r="H56" i="45"/>
  <c r="I56" i="45"/>
  <c r="J56" i="45"/>
  <c r="K56" i="45"/>
  <c r="L56" i="45"/>
  <c r="M56" i="45"/>
  <c r="N56" i="45"/>
  <c r="O56" i="45"/>
  <c r="P56" i="45"/>
  <c r="Q56" i="45"/>
  <c r="R56" i="45"/>
  <c r="S56" i="45"/>
  <c r="T56" i="45"/>
  <c r="U56" i="45"/>
  <c r="V56" i="45"/>
  <c r="W56" i="45"/>
  <c r="X56" i="45"/>
  <c r="Y56" i="45"/>
  <c r="Z56" i="45"/>
  <c r="AA56" i="45"/>
  <c r="AB56" i="45"/>
  <c r="AC56" i="45"/>
  <c r="AD56" i="45"/>
  <c r="AE56" i="45"/>
  <c r="AG56" i="45"/>
  <c r="AG58" i="45"/>
  <c r="AG62" i="45"/>
  <c r="AG63" i="45"/>
  <c r="B64" i="45"/>
  <c r="AG64" i="45" s="1"/>
  <c r="C64" i="45"/>
  <c r="D64" i="45"/>
  <c r="E64" i="45"/>
  <c r="F64" i="45"/>
  <c r="G64" i="45"/>
  <c r="H64" i="45"/>
  <c r="I64" i="45"/>
  <c r="J64" i="45"/>
  <c r="K64" i="45"/>
  <c r="L64" i="45"/>
  <c r="M64" i="45"/>
  <c r="N64" i="45"/>
  <c r="O64" i="45"/>
  <c r="P64" i="45"/>
  <c r="Q64" i="45"/>
  <c r="R64" i="45"/>
  <c r="S64" i="45"/>
  <c r="T64" i="45"/>
  <c r="U64" i="45"/>
  <c r="V64" i="45"/>
  <c r="W64" i="45"/>
  <c r="X64" i="45"/>
  <c r="Y64" i="45"/>
  <c r="Z64" i="45"/>
  <c r="AA64" i="45"/>
  <c r="AB64" i="45"/>
  <c r="AC64" i="45"/>
  <c r="AD64" i="45"/>
  <c r="AE64" i="45"/>
  <c r="AF64" i="45"/>
  <c r="AG66" i="45"/>
  <c r="AG70" i="45"/>
  <c r="AG71" i="45"/>
  <c r="B72" i="45"/>
  <c r="C72" i="45"/>
  <c r="AG72" i="45" s="1"/>
  <c r="D72" i="45"/>
  <c r="E72" i="45"/>
  <c r="F72" i="45"/>
  <c r="G72" i="45"/>
  <c r="H72" i="45"/>
  <c r="I72" i="45"/>
  <c r="J72" i="45"/>
  <c r="K72" i="45"/>
  <c r="L72" i="45"/>
  <c r="M72" i="45"/>
  <c r="N72" i="45"/>
  <c r="O72" i="45"/>
  <c r="P72" i="45"/>
  <c r="Q72" i="45"/>
  <c r="R72" i="45"/>
  <c r="S72" i="45"/>
  <c r="T72" i="45"/>
  <c r="U72" i="45"/>
  <c r="V72" i="45"/>
  <c r="W72" i="45"/>
  <c r="X72" i="45"/>
  <c r="Y72" i="45"/>
  <c r="Z72" i="45"/>
  <c r="AA72" i="45"/>
  <c r="AB72" i="45"/>
  <c r="AC72" i="45"/>
  <c r="AD72" i="45"/>
  <c r="AE72" i="45"/>
  <c r="AG74" i="45"/>
  <c r="A90" i="45"/>
  <c r="G94" i="45"/>
  <c r="AF94" i="45"/>
  <c r="A96" i="45"/>
  <c r="AG99" i="45"/>
  <c r="AG100" i="45"/>
  <c r="B101" i="45"/>
  <c r="C101" i="45"/>
  <c r="AG101" i="45" s="1"/>
  <c r="D101" i="45"/>
  <c r="E101" i="45"/>
  <c r="F101" i="45"/>
  <c r="G101" i="45"/>
  <c r="H101" i="45"/>
  <c r="I101" i="45"/>
  <c r="J101" i="45"/>
  <c r="K101" i="45"/>
  <c r="L101" i="45"/>
  <c r="M101" i="45"/>
  <c r="N101" i="45"/>
  <c r="O101" i="45"/>
  <c r="P101" i="45"/>
  <c r="Q101" i="45"/>
  <c r="R101" i="45"/>
  <c r="S101" i="45"/>
  <c r="T101" i="45"/>
  <c r="U101" i="45"/>
  <c r="V101" i="45"/>
  <c r="W101" i="45"/>
  <c r="X101" i="45"/>
  <c r="Y101" i="45"/>
  <c r="Z101" i="45"/>
  <c r="AA101" i="45"/>
  <c r="AB101" i="45"/>
  <c r="AC101" i="45"/>
  <c r="AD101" i="45"/>
  <c r="AE101" i="45"/>
  <c r="AF101" i="45"/>
  <c r="AG103" i="45"/>
  <c r="AG107" i="45"/>
  <c r="AG108" i="45"/>
  <c r="B109" i="45"/>
  <c r="C109" i="45"/>
  <c r="D109" i="45"/>
  <c r="AG109" i="45" s="1"/>
  <c r="E109" i="45"/>
  <c r="F109" i="45"/>
  <c r="G109" i="45"/>
  <c r="H109" i="45"/>
  <c r="I109" i="45"/>
  <c r="J109" i="45"/>
  <c r="K109" i="45"/>
  <c r="L109" i="45"/>
  <c r="M109" i="45"/>
  <c r="N109" i="45"/>
  <c r="O109" i="45"/>
  <c r="P109" i="45"/>
  <c r="Q109" i="45"/>
  <c r="R109" i="45"/>
  <c r="S109" i="45"/>
  <c r="T109" i="45"/>
  <c r="U109" i="45"/>
  <c r="V109" i="45"/>
  <c r="W109" i="45"/>
  <c r="X109" i="45"/>
  <c r="Y109" i="45"/>
  <c r="Z109" i="45"/>
  <c r="AA109" i="45"/>
  <c r="AB109" i="45"/>
  <c r="AC109" i="45"/>
  <c r="AD109" i="45"/>
  <c r="AE109" i="45"/>
  <c r="AF109" i="45"/>
  <c r="AG111" i="45"/>
  <c r="AG115" i="45"/>
  <c r="AG116" i="45"/>
  <c r="R14" i="44" s="1"/>
  <c r="R15" i="44" s="1"/>
  <c r="B117" i="45"/>
  <c r="AG117" i="45" s="1"/>
  <c r="C117" i="45"/>
  <c r="D117" i="45"/>
  <c r="E117" i="45"/>
  <c r="F117" i="45"/>
  <c r="G117" i="45"/>
  <c r="H117" i="45"/>
  <c r="I117" i="45"/>
  <c r="J117" i="45"/>
  <c r="K117" i="45"/>
  <c r="L117" i="45"/>
  <c r="M117" i="45"/>
  <c r="N117" i="45"/>
  <c r="O117" i="45"/>
  <c r="P117" i="45"/>
  <c r="Q117" i="45"/>
  <c r="R117" i="45"/>
  <c r="S117" i="45"/>
  <c r="T117" i="45"/>
  <c r="U117" i="45"/>
  <c r="V117" i="45"/>
  <c r="W117" i="45"/>
  <c r="X117" i="45"/>
  <c r="Y117" i="45"/>
  <c r="Z117" i="45"/>
  <c r="AA117" i="45"/>
  <c r="AB117" i="45"/>
  <c r="AC117" i="45"/>
  <c r="AD117" i="45"/>
  <c r="AE117" i="45"/>
  <c r="AG119" i="45"/>
  <c r="A135" i="45"/>
  <c r="G139" i="45"/>
  <c r="AF139" i="45"/>
  <c r="A141" i="45"/>
  <c r="AG144" i="45"/>
  <c r="AG145" i="45"/>
  <c r="T14" i="44" s="1"/>
  <c r="T15" i="44" s="1"/>
  <c r="B146" i="45"/>
  <c r="C146" i="45"/>
  <c r="D146" i="45"/>
  <c r="E146" i="45"/>
  <c r="F146" i="45"/>
  <c r="G146" i="45"/>
  <c r="H146" i="45"/>
  <c r="I146" i="45"/>
  <c r="J146" i="45"/>
  <c r="K146" i="45"/>
  <c r="L146" i="45"/>
  <c r="M146" i="45"/>
  <c r="N146" i="45"/>
  <c r="O146" i="45"/>
  <c r="P146" i="45"/>
  <c r="Q146" i="45"/>
  <c r="R146" i="45"/>
  <c r="S146" i="45"/>
  <c r="T146" i="45"/>
  <c r="U146" i="45"/>
  <c r="V146" i="45"/>
  <c r="W146" i="45"/>
  <c r="X146" i="45"/>
  <c r="Y146" i="45"/>
  <c r="Z146" i="45"/>
  <c r="AA146" i="45"/>
  <c r="AB146" i="45"/>
  <c r="AC146" i="45"/>
  <c r="AD146" i="45"/>
  <c r="AE146" i="45"/>
  <c r="AF146" i="45"/>
  <c r="AG146" i="45"/>
  <c r="AG148" i="45"/>
  <c r="AG152" i="45"/>
  <c r="AG153" i="45"/>
  <c r="B154" i="45"/>
  <c r="AG154" i="45" s="1"/>
  <c r="C154" i="45"/>
  <c r="D154" i="45"/>
  <c r="E154" i="45"/>
  <c r="F154" i="45"/>
  <c r="G154" i="45"/>
  <c r="H154" i="45"/>
  <c r="I154" i="45"/>
  <c r="J154" i="45"/>
  <c r="K154" i="45"/>
  <c r="L154" i="45"/>
  <c r="M154" i="45"/>
  <c r="N154" i="45"/>
  <c r="O154" i="45"/>
  <c r="P154" i="45"/>
  <c r="Q154" i="45"/>
  <c r="R154" i="45"/>
  <c r="S154" i="45"/>
  <c r="T154" i="45"/>
  <c r="U154" i="45"/>
  <c r="V154" i="45"/>
  <c r="W154" i="45"/>
  <c r="X154" i="45"/>
  <c r="Y154" i="45"/>
  <c r="Z154" i="45"/>
  <c r="AA154" i="45"/>
  <c r="AB154" i="45"/>
  <c r="AC154" i="45"/>
  <c r="AD154" i="45"/>
  <c r="AE154" i="45"/>
  <c r="AG156" i="45"/>
  <c r="AG160" i="45"/>
  <c r="AG161" i="45"/>
  <c r="B162" i="45"/>
  <c r="C162" i="45"/>
  <c r="D162" i="45"/>
  <c r="AG162" i="45" s="1"/>
  <c r="E162" i="45"/>
  <c r="F162" i="45"/>
  <c r="G162" i="45"/>
  <c r="H162" i="45"/>
  <c r="I162" i="45"/>
  <c r="J162" i="45"/>
  <c r="K162" i="45"/>
  <c r="L162" i="45"/>
  <c r="M162" i="45"/>
  <c r="N162" i="45"/>
  <c r="O162" i="45"/>
  <c r="P162" i="45"/>
  <c r="Q162" i="45"/>
  <c r="R162" i="45"/>
  <c r="S162" i="45"/>
  <c r="T162" i="45"/>
  <c r="U162" i="45"/>
  <c r="V162" i="45"/>
  <c r="W162" i="45"/>
  <c r="X162" i="45"/>
  <c r="Y162" i="45"/>
  <c r="Z162" i="45"/>
  <c r="AA162" i="45"/>
  <c r="AB162" i="45"/>
  <c r="AC162" i="45"/>
  <c r="AD162" i="45"/>
  <c r="AE162" i="45"/>
  <c r="AF162" i="45"/>
  <c r="AG164" i="45"/>
  <c r="A180" i="45"/>
  <c r="Y4" i="44"/>
  <c r="B8" i="44"/>
  <c r="S9" i="44"/>
  <c r="S4" i="45" s="1"/>
  <c r="B13" i="44"/>
  <c r="D13" i="44"/>
  <c r="F13" i="44"/>
  <c r="H13" i="44"/>
  <c r="Z13" i="44" s="1"/>
  <c r="D12" i="39" s="1"/>
  <c r="J13" i="44"/>
  <c r="L13" i="44"/>
  <c r="N13" i="44"/>
  <c r="P13" i="44"/>
  <c r="P15" i="44" s="1"/>
  <c r="R13" i="44"/>
  <c r="T13" i="44"/>
  <c r="V13" i="44"/>
  <c r="X13" i="44"/>
  <c r="X15" i="44" s="1"/>
  <c r="D14" i="44"/>
  <c r="F14" i="44"/>
  <c r="F15" i="44" s="1"/>
  <c r="H14" i="44"/>
  <c r="J14" i="44"/>
  <c r="L14" i="44"/>
  <c r="N14" i="44"/>
  <c r="N15" i="44" s="1"/>
  <c r="P14" i="44"/>
  <c r="V14" i="44"/>
  <c r="V15" i="44" s="1"/>
  <c r="X14" i="44"/>
  <c r="D15" i="44"/>
  <c r="J15" i="44"/>
  <c r="L15" i="44"/>
  <c r="B17" i="44"/>
  <c r="D17" i="44"/>
  <c r="F17" i="44"/>
  <c r="H17" i="44"/>
  <c r="J17" i="44"/>
  <c r="L17" i="44"/>
  <c r="N17" i="44"/>
  <c r="P17" i="44"/>
  <c r="R17" i="44"/>
  <c r="T17" i="44"/>
  <c r="V17" i="44"/>
  <c r="X17" i="44"/>
  <c r="Z17" i="44"/>
  <c r="K19" i="44"/>
  <c r="B20" i="44"/>
  <c r="B22" i="44"/>
  <c r="V20" i="44" s="1"/>
  <c r="C12" i="39" s="1"/>
  <c r="E12" i="39" s="1"/>
  <c r="A37" i="44"/>
  <c r="AF4" i="43"/>
  <c r="AG9" i="43"/>
  <c r="AG10" i="43"/>
  <c r="B11" i="43"/>
  <c r="C11" i="43"/>
  <c r="AG11" i="43" s="1"/>
  <c r="D11" i="43"/>
  <c r="E11" i="43"/>
  <c r="F11" i="43"/>
  <c r="G11" i="43"/>
  <c r="H11" i="43"/>
  <c r="I11" i="43"/>
  <c r="J11" i="43"/>
  <c r="K11" i="43"/>
  <c r="L11" i="43"/>
  <c r="M11" i="43"/>
  <c r="N11" i="43"/>
  <c r="O11" i="43"/>
  <c r="P11" i="43"/>
  <c r="Q11" i="43"/>
  <c r="R11" i="43"/>
  <c r="S11" i="43"/>
  <c r="T11" i="43"/>
  <c r="U11" i="43"/>
  <c r="V11" i="43"/>
  <c r="W11" i="43"/>
  <c r="X11" i="43"/>
  <c r="Y11" i="43"/>
  <c r="Z11" i="43"/>
  <c r="AA11" i="43"/>
  <c r="AB11" i="43"/>
  <c r="AC11" i="43"/>
  <c r="AD11" i="43"/>
  <c r="AE11" i="43"/>
  <c r="AF11" i="43"/>
  <c r="AG13" i="43"/>
  <c r="AG17" i="43"/>
  <c r="AG18" i="43"/>
  <c r="B19" i="43"/>
  <c r="C19" i="43"/>
  <c r="D19" i="43"/>
  <c r="AG19" i="43" s="1"/>
  <c r="E19" i="43"/>
  <c r="F19" i="43"/>
  <c r="G19" i="43"/>
  <c r="H19" i="43"/>
  <c r="I19" i="43"/>
  <c r="J19" i="43"/>
  <c r="K19" i="43"/>
  <c r="L19" i="43"/>
  <c r="M19" i="43"/>
  <c r="N19" i="43"/>
  <c r="O19" i="43"/>
  <c r="P19" i="43"/>
  <c r="Q19" i="43"/>
  <c r="R19" i="43"/>
  <c r="S19" i="43"/>
  <c r="T19" i="43"/>
  <c r="U19" i="43"/>
  <c r="V19" i="43"/>
  <c r="W19" i="43"/>
  <c r="X19" i="43"/>
  <c r="Y19" i="43"/>
  <c r="Z19" i="43"/>
  <c r="AA19" i="43"/>
  <c r="AB19" i="43"/>
  <c r="AC19" i="43"/>
  <c r="AD19" i="43"/>
  <c r="AG21" i="43"/>
  <c r="D17" i="42" s="1"/>
  <c r="Z17" i="42" s="1"/>
  <c r="AG25" i="43"/>
  <c r="AG26" i="43"/>
  <c r="B27" i="43"/>
  <c r="C27" i="43"/>
  <c r="AG27" i="43" s="1"/>
  <c r="D27" i="43"/>
  <c r="E27" i="43"/>
  <c r="F27" i="43"/>
  <c r="G27" i="43"/>
  <c r="H27" i="43"/>
  <c r="I27" i="43"/>
  <c r="J27" i="43"/>
  <c r="K27" i="43"/>
  <c r="L27" i="43"/>
  <c r="M27" i="43"/>
  <c r="N27" i="43"/>
  <c r="O27" i="43"/>
  <c r="P27" i="43"/>
  <c r="Q27" i="43"/>
  <c r="R27" i="43"/>
  <c r="S27" i="43"/>
  <c r="T27" i="43"/>
  <c r="U27" i="43"/>
  <c r="V27" i="43"/>
  <c r="W27" i="43"/>
  <c r="X27" i="43"/>
  <c r="Y27" i="43"/>
  <c r="Z27" i="43"/>
  <c r="AA27" i="43"/>
  <c r="AB27" i="43"/>
  <c r="AC27" i="43"/>
  <c r="AD27" i="43"/>
  <c r="AE27" i="43"/>
  <c r="AF27" i="43"/>
  <c r="AG29" i="43"/>
  <c r="A45" i="43"/>
  <c r="G49" i="43"/>
  <c r="AF49" i="43"/>
  <c r="A51" i="43"/>
  <c r="AG54" i="43"/>
  <c r="AG55" i="43"/>
  <c r="B56" i="43"/>
  <c r="AG56" i="43" s="1"/>
  <c r="C56" i="43"/>
  <c r="D56" i="43"/>
  <c r="E56" i="43"/>
  <c r="F56" i="43"/>
  <c r="G56" i="43"/>
  <c r="H56" i="43"/>
  <c r="I56" i="43"/>
  <c r="J56" i="43"/>
  <c r="K56" i="43"/>
  <c r="L56" i="43"/>
  <c r="M56" i="43"/>
  <c r="N56" i="43"/>
  <c r="O56" i="43"/>
  <c r="P56" i="43"/>
  <c r="Q56" i="43"/>
  <c r="R56" i="43"/>
  <c r="S56" i="43"/>
  <c r="T56" i="43"/>
  <c r="U56" i="43"/>
  <c r="V56" i="43"/>
  <c r="W56" i="43"/>
  <c r="X56" i="43"/>
  <c r="Y56" i="43"/>
  <c r="Z56" i="43"/>
  <c r="AA56" i="43"/>
  <c r="AB56" i="43"/>
  <c r="AC56" i="43"/>
  <c r="AD56" i="43"/>
  <c r="AE56" i="43"/>
  <c r="AG58" i="43"/>
  <c r="AG62" i="43"/>
  <c r="J13" i="42" s="1"/>
  <c r="J15" i="42" s="1"/>
  <c r="AG63" i="43"/>
  <c r="B64" i="43"/>
  <c r="C64" i="43"/>
  <c r="D64" i="43"/>
  <c r="AG64" i="43" s="1"/>
  <c r="E64" i="43"/>
  <c r="F64" i="43"/>
  <c r="G64" i="43"/>
  <c r="H64" i="43"/>
  <c r="I64" i="43"/>
  <c r="J64" i="43"/>
  <c r="K64" i="43"/>
  <c r="L64" i="43"/>
  <c r="M64" i="43"/>
  <c r="N64" i="43"/>
  <c r="O64" i="43"/>
  <c r="P64" i="43"/>
  <c r="Q64" i="43"/>
  <c r="R64" i="43"/>
  <c r="S64" i="43"/>
  <c r="T64" i="43"/>
  <c r="U64" i="43"/>
  <c r="V64" i="43"/>
  <c r="W64" i="43"/>
  <c r="X64" i="43"/>
  <c r="Y64" i="43"/>
  <c r="Z64" i="43"/>
  <c r="AA64" i="43"/>
  <c r="AB64" i="43"/>
  <c r="AC64" i="43"/>
  <c r="AD64" i="43"/>
  <c r="AE64" i="43"/>
  <c r="AF64" i="43"/>
  <c r="AG66" i="43"/>
  <c r="AG70" i="43"/>
  <c r="AG71" i="43"/>
  <c r="L14" i="42" s="1"/>
  <c r="B72" i="43"/>
  <c r="AG72" i="43" s="1"/>
  <c r="C72" i="43"/>
  <c r="D72" i="43"/>
  <c r="E72" i="43"/>
  <c r="F72" i="43"/>
  <c r="G72" i="43"/>
  <c r="H72" i="43"/>
  <c r="I72" i="43"/>
  <c r="J72" i="43"/>
  <c r="K72" i="43"/>
  <c r="L72" i="43"/>
  <c r="M72" i="43"/>
  <c r="N72" i="43"/>
  <c r="O72" i="43"/>
  <c r="P72" i="43"/>
  <c r="Q72" i="43"/>
  <c r="R72" i="43"/>
  <c r="S72" i="43"/>
  <c r="T72" i="43"/>
  <c r="U72" i="43"/>
  <c r="V72" i="43"/>
  <c r="W72" i="43"/>
  <c r="X72" i="43"/>
  <c r="Y72" i="43"/>
  <c r="Z72" i="43"/>
  <c r="AA72" i="43"/>
  <c r="AB72" i="43"/>
  <c r="AC72" i="43"/>
  <c r="AD72" i="43"/>
  <c r="AE72" i="43"/>
  <c r="AG74" i="43"/>
  <c r="L17" i="42" s="1"/>
  <c r="A90" i="43"/>
  <c r="G94" i="43"/>
  <c r="AF94" i="43"/>
  <c r="A96" i="43"/>
  <c r="AG99" i="43"/>
  <c r="AG100" i="43"/>
  <c r="N14" i="42" s="1"/>
  <c r="N15" i="42" s="1"/>
  <c r="B101" i="43"/>
  <c r="C101" i="43"/>
  <c r="D101" i="43"/>
  <c r="E101" i="43"/>
  <c r="F101" i="43"/>
  <c r="G101" i="43"/>
  <c r="H101" i="43"/>
  <c r="I101" i="43"/>
  <c r="J101" i="43"/>
  <c r="K101" i="43"/>
  <c r="L101" i="43"/>
  <c r="M101" i="43"/>
  <c r="N101" i="43"/>
  <c r="O101" i="43"/>
  <c r="P101" i="43"/>
  <c r="Q101" i="43"/>
  <c r="R101" i="43"/>
  <c r="S101" i="43"/>
  <c r="T101" i="43"/>
  <c r="U101" i="43"/>
  <c r="V101" i="43"/>
  <c r="W101" i="43"/>
  <c r="X101" i="43"/>
  <c r="Y101" i="43"/>
  <c r="Z101" i="43"/>
  <c r="AA101" i="43"/>
  <c r="AB101" i="43"/>
  <c r="AC101" i="43"/>
  <c r="AD101" i="43"/>
  <c r="AE101" i="43"/>
  <c r="AF101" i="43"/>
  <c r="AG101" i="43"/>
  <c r="AG103" i="43"/>
  <c r="AG107" i="43"/>
  <c r="AG108" i="43"/>
  <c r="B109" i="43"/>
  <c r="AG109" i="43" s="1"/>
  <c r="C109" i="43"/>
  <c r="D109" i="43"/>
  <c r="E109" i="43"/>
  <c r="F109" i="43"/>
  <c r="G109" i="43"/>
  <c r="H109" i="43"/>
  <c r="I109" i="43"/>
  <c r="J109" i="43"/>
  <c r="K109" i="43"/>
  <c r="L109" i="43"/>
  <c r="M109" i="43"/>
  <c r="N109" i="43"/>
  <c r="O109" i="43"/>
  <c r="P109" i="43"/>
  <c r="Q109" i="43"/>
  <c r="R109" i="43"/>
  <c r="S109" i="43"/>
  <c r="T109" i="43"/>
  <c r="U109" i="43"/>
  <c r="V109" i="43"/>
  <c r="W109" i="43"/>
  <c r="X109" i="43"/>
  <c r="Y109" i="43"/>
  <c r="Z109" i="43"/>
  <c r="AA109" i="43"/>
  <c r="AB109" i="43"/>
  <c r="AC109" i="43"/>
  <c r="AD109" i="43"/>
  <c r="AE109" i="43"/>
  <c r="AF109" i="43"/>
  <c r="AG111" i="43"/>
  <c r="P17" i="42" s="1"/>
  <c r="AG115" i="43"/>
  <c r="AG116" i="43"/>
  <c r="B117" i="43"/>
  <c r="C117" i="43"/>
  <c r="AG117" i="43" s="1"/>
  <c r="D117" i="43"/>
  <c r="E117" i="43"/>
  <c r="F117" i="43"/>
  <c r="G117" i="43"/>
  <c r="H117" i="43"/>
  <c r="I117" i="43"/>
  <c r="J117" i="43"/>
  <c r="K117" i="43"/>
  <c r="L117" i="43"/>
  <c r="M117" i="43"/>
  <c r="N117" i="43"/>
  <c r="O117" i="43"/>
  <c r="P117" i="43"/>
  <c r="Q117" i="43"/>
  <c r="R117" i="43"/>
  <c r="S117" i="43"/>
  <c r="T117" i="43"/>
  <c r="U117" i="43"/>
  <c r="V117" i="43"/>
  <c r="W117" i="43"/>
  <c r="X117" i="43"/>
  <c r="Y117" i="43"/>
  <c r="Z117" i="43"/>
  <c r="AA117" i="43"/>
  <c r="AB117" i="43"/>
  <c r="AC117" i="43"/>
  <c r="AD117" i="43"/>
  <c r="AE117" i="43"/>
  <c r="AG119" i="43"/>
  <c r="A135" i="43"/>
  <c r="G139" i="43"/>
  <c r="AF139" i="43"/>
  <c r="A141" i="43"/>
  <c r="AG144" i="43"/>
  <c r="AG145" i="43"/>
  <c r="B146" i="43"/>
  <c r="C146" i="43"/>
  <c r="AG146" i="43" s="1"/>
  <c r="D146" i="43"/>
  <c r="E146" i="43"/>
  <c r="F146" i="43"/>
  <c r="G146" i="43"/>
  <c r="H146" i="43"/>
  <c r="I146" i="43"/>
  <c r="J146" i="43"/>
  <c r="K146" i="43"/>
  <c r="L146" i="43"/>
  <c r="M146" i="43"/>
  <c r="N146" i="43"/>
  <c r="O146" i="43"/>
  <c r="P146" i="43"/>
  <c r="Q146" i="43"/>
  <c r="R146" i="43"/>
  <c r="S146" i="43"/>
  <c r="T146" i="43"/>
  <c r="U146" i="43"/>
  <c r="V146" i="43"/>
  <c r="W146" i="43"/>
  <c r="X146" i="43"/>
  <c r="Y146" i="43"/>
  <c r="Z146" i="43"/>
  <c r="AA146" i="43"/>
  <c r="AB146" i="43"/>
  <c r="AC146" i="43"/>
  <c r="AD146" i="43"/>
  <c r="AE146" i="43"/>
  <c r="AF146" i="43"/>
  <c r="AG148" i="43"/>
  <c r="AG152" i="43"/>
  <c r="V13" i="42" s="1"/>
  <c r="V15" i="42" s="1"/>
  <c r="AG153" i="43"/>
  <c r="B154" i="43"/>
  <c r="C154" i="43"/>
  <c r="D154" i="43"/>
  <c r="E154" i="43"/>
  <c r="F154" i="43"/>
  <c r="G154" i="43"/>
  <c r="H154" i="43"/>
  <c r="I154" i="43"/>
  <c r="J154" i="43"/>
  <c r="K154" i="43"/>
  <c r="L154" i="43"/>
  <c r="M154" i="43"/>
  <c r="N154" i="43"/>
  <c r="O154" i="43"/>
  <c r="P154" i="43"/>
  <c r="Q154" i="43"/>
  <c r="R154" i="43"/>
  <c r="S154" i="43"/>
  <c r="T154" i="43"/>
  <c r="U154" i="43"/>
  <c r="V154" i="43"/>
  <c r="W154" i="43"/>
  <c r="X154" i="43"/>
  <c r="Y154" i="43"/>
  <c r="Z154" i="43"/>
  <c r="AA154" i="43"/>
  <c r="AB154" i="43"/>
  <c r="AC154" i="43"/>
  <c r="AD154" i="43"/>
  <c r="AE154" i="43"/>
  <c r="AG154" i="43"/>
  <c r="AG156" i="43"/>
  <c r="AG160" i="43"/>
  <c r="AG161" i="43"/>
  <c r="B162" i="43"/>
  <c r="AG162" i="43" s="1"/>
  <c r="C162" i="43"/>
  <c r="D162" i="43"/>
  <c r="E162" i="43"/>
  <c r="F162" i="43"/>
  <c r="G162" i="43"/>
  <c r="H162" i="43"/>
  <c r="I162" i="43"/>
  <c r="J162" i="43"/>
  <c r="K162" i="43"/>
  <c r="L162" i="43"/>
  <c r="M162" i="43"/>
  <c r="N162" i="43"/>
  <c r="O162" i="43"/>
  <c r="P162" i="43"/>
  <c r="Q162" i="43"/>
  <c r="R162" i="43"/>
  <c r="S162" i="43"/>
  <c r="T162" i="43"/>
  <c r="U162" i="43"/>
  <c r="V162" i="43"/>
  <c r="W162" i="43"/>
  <c r="X162" i="43"/>
  <c r="Y162" i="43"/>
  <c r="Z162" i="43"/>
  <c r="AA162" i="43"/>
  <c r="AB162" i="43"/>
  <c r="AC162" i="43"/>
  <c r="AD162" i="43"/>
  <c r="AE162" i="43"/>
  <c r="AF162" i="43"/>
  <c r="AG164" i="43"/>
  <c r="X17" i="42" s="1"/>
  <c r="A180" i="43"/>
  <c r="Y4" i="42"/>
  <c r="B8" i="42"/>
  <c r="S9" i="42"/>
  <c r="S4" i="43" s="1"/>
  <c r="B13" i="42"/>
  <c r="D13" i="42"/>
  <c r="D15" i="42" s="1"/>
  <c r="F13" i="42"/>
  <c r="H13" i="42"/>
  <c r="L13" i="42"/>
  <c r="L15" i="42" s="1"/>
  <c r="N13" i="42"/>
  <c r="P13" i="42"/>
  <c r="R13" i="42"/>
  <c r="T13" i="42"/>
  <c r="T15" i="42" s="1"/>
  <c r="X13" i="42"/>
  <c r="B14" i="42"/>
  <c r="B15" i="42" s="1"/>
  <c r="D14" i="42"/>
  <c r="F14" i="42"/>
  <c r="H14" i="42"/>
  <c r="J14" i="42"/>
  <c r="P14" i="42"/>
  <c r="R14" i="42"/>
  <c r="R15" i="42" s="1"/>
  <c r="T14" i="42"/>
  <c r="V14" i="42"/>
  <c r="X14" i="42"/>
  <c r="F15" i="42"/>
  <c r="H15" i="42"/>
  <c r="P15" i="42"/>
  <c r="X15" i="42"/>
  <c r="B17" i="42"/>
  <c r="F17" i="42"/>
  <c r="H17" i="42"/>
  <c r="J17" i="42"/>
  <c r="N17" i="42"/>
  <c r="R17" i="42"/>
  <c r="T17" i="42"/>
  <c r="V17" i="42"/>
  <c r="K19" i="42"/>
  <c r="B20" i="42"/>
  <c r="B22" i="42" s="1"/>
  <c r="V20" i="42" s="1"/>
  <c r="C10" i="39" s="1"/>
  <c r="A37" i="42"/>
  <c r="AF4" i="41"/>
  <c r="AG9" i="41"/>
  <c r="AG10" i="41"/>
  <c r="B14" i="40" s="1"/>
  <c r="B11" i="41"/>
  <c r="C11" i="41"/>
  <c r="D11" i="41"/>
  <c r="E11" i="41"/>
  <c r="F11" i="41"/>
  <c r="G11" i="41"/>
  <c r="H11" i="41"/>
  <c r="I11" i="41"/>
  <c r="J11" i="41"/>
  <c r="K11" i="41"/>
  <c r="L11" i="41"/>
  <c r="M11" i="41"/>
  <c r="N11" i="41"/>
  <c r="O11" i="41"/>
  <c r="P11" i="41"/>
  <c r="Q11" i="41"/>
  <c r="R11" i="41"/>
  <c r="S11" i="41"/>
  <c r="T11" i="41"/>
  <c r="U11" i="41"/>
  <c r="V11" i="41"/>
  <c r="W11" i="41"/>
  <c r="X11" i="41"/>
  <c r="Y11" i="41"/>
  <c r="Z11" i="41"/>
  <c r="AA11" i="41"/>
  <c r="AB11" i="41"/>
  <c r="AC11" i="41"/>
  <c r="AD11" i="41"/>
  <c r="AE11" i="41"/>
  <c r="AF11" i="41"/>
  <c r="AG11" i="41"/>
  <c r="AG13" i="41"/>
  <c r="AG17" i="41"/>
  <c r="AG18" i="41"/>
  <c r="B19" i="41"/>
  <c r="AG19" i="41" s="1"/>
  <c r="C19" i="41"/>
  <c r="D19" i="41"/>
  <c r="E19" i="41"/>
  <c r="F19" i="41"/>
  <c r="G19" i="41"/>
  <c r="H19" i="41"/>
  <c r="I19" i="41"/>
  <c r="J19" i="41"/>
  <c r="K19" i="41"/>
  <c r="L19" i="41"/>
  <c r="M19" i="41"/>
  <c r="N19" i="41"/>
  <c r="O19" i="41"/>
  <c r="P19" i="41"/>
  <c r="Q19" i="41"/>
  <c r="R19" i="41"/>
  <c r="S19" i="41"/>
  <c r="T19" i="41"/>
  <c r="U19" i="41"/>
  <c r="V19" i="41"/>
  <c r="W19" i="41"/>
  <c r="X19" i="41"/>
  <c r="Y19" i="41"/>
  <c r="Z19" i="41"/>
  <c r="AA19" i="41"/>
  <c r="AB19" i="41"/>
  <c r="AC19" i="41"/>
  <c r="AD19" i="41"/>
  <c r="AG21" i="41"/>
  <c r="AG25" i="41"/>
  <c r="AG26" i="41"/>
  <c r="B27" i="41"/>
  <c r="C27" i="41"/>
  <c r="D27" i="41"/>
  <c r="E27" i="41"/>
  <c r="F27" i="41"/>
  <c r="G27" i="41"/>
  <c r="H27" i="41"/>
  <c r="I27" i="41"/>
  <c r="J27" i="41"/>
  <c r="K27" i="41"/>
  <c r="L27" i="41"/>
  <c r="M27" i="41"/>
  <c r="N27" i="41"/>
  <c r="O27" i="41"/>
  <c r="P27" i="41"/>
  <c r="Q27" i="41"/>
  <c r="R27" i="41"/>
  <c r="S27" i="41"/>
  <c r="T27" i="41"/>
  <c r="U27" i="41"/>
  <c r="V27" i="41"/>
  <c r="W27" i="41"/>
  <c r="X27" i="41"/>
  <c r="Y27" i="41"/>
  <c r="Z27" i="41"/>
  <c r="AA27" i="41"/>
  <c r="AB27" i="41"/>
  <c r="AC27" i="41"/>
  <c r="AD27" i="41"/>
  <c r="AE27" i="41"/>
  <c r="AF27" i="41"/>
  <c r="AG27" i="41"/>
  <c r="AG29" i="41"/>
  <c r="A45" i="41"/>
  <c r="G49" i="41"/>
  <c r="AF49" i="41"/>
  <c r="A51" i="41"/>
  <c r="AG54" i="41"/>
  <c r="AG55" i="41"/>
  <c r="B56" i="41"/>
  <c r="C56" i="41"/>
  <c r="D56" i="41"/>
  <c r="E56" i="41"/>
  <c r="F56" i="41"/>
  <c r="G56" i="41"/>
  <c r="H56" i="41"/>
  <c r="I56" i="41"/>
  <c r="J56" i="41"/>
  <c r="K56" i="41"/>
  <c r="L56" i="41"/>
  <c r="M56" i="41"/>
  <c r="N56" i="41"/>
  <c r="O56" i="41"/>
  <c r="P56" i="41"/>
  <c r="Q56" i="41"/>
  <c r="R56" i="41"/>
  <c r="S56" i="41"/>
  <c r="T56" i="41"/>
  <c r="U56" i="41"/>
  <c r="V56" i="41"/>
  <c r="W56" i="41"/>
  <c r="X56" i="41"/>
  <c r="Y56" i="41"/>
  <c r="Z56" i="41"/>
  <c r="AA56" i="41"/>
  <c r="AB56" i="41"/>
  <c r="AC56" i="41"/>
  <c r="AD56" i="41"/>
  <c r="AE56" i="41"/>
  <c r="AG56" i="41"/>
  <c r="AG58" i="41"/>
  <c r="AG62" i="41"/>
  <c r="AG63" i="41"/>
  <c r="B64" i="41"/>
  <c r="AG64" i="41" s="1"/>
  <c r="C64" i="41"/>
  <c r="D64" i="41"/>
  <c r="E64" i="41"/>
  <c r="F64" i="41"/>
  <c r="G64" i="41"/>
  <c r="H64" i="41"/>
  <c r="I64" i="41"/>
  <c r="J64" i="41"/>
  <c r="K64" i="41"/>
  <c r="L64" i="41"/>
  <c r="M64" i="41"/>
  <c r="N64" i="41"/>
  <c r="O64" i="41"/>
  <c r="P64" i="41"/>
  <c r="Q64" i="41"/>
  <c r="R64" i="41"/>
  <c r="S64" i="41"/>
  <c r="T64" i="41"/>
  <c r="U64" i="41"/>
  <c r="V64" i="41"/>
  <c r="W64" i="41"/>
  <c r="X64" i="41"/>
  <c r="Y64" i="41"/>
  <c r="Z64" i="41"/>
  <c r="AA64" i="41"/>
  <c r="AB64" i="41"/>
  <c r="AC64" i="41"/>
  <c r="AD64" i="41"/>
  <c r="AE64" i="41"/>
  <c r="AF64" i="41"/>
  <c r="AG66" i="41"/>
  <c r="AG70" i="41"/>
  <c r="AG71" i="41"/>
  <c r="B72" i="41"/>
  <c r="C72" i="41"/>
  <c r="AG72" i="41" s="1"/>
  <c r="D72" i="41"/>
  <c r="E72" i="41"/>
  <c r="F72" i="41"/>
  <c r="G72" i="41"/>
  <c r="H72" i="41"/>
  <c r="I72" i="41"/>
  <c r="J72" i="41"/>
  <c r="K72" i="41"/>
  <c r="L72" i="41"/>
  <c r="M72" i="41"/>
  <c r="N72" i="41"/>
  <c r="O72" i="41"/>
  <c r="P72" i="41"/>
  <c r="Q72" i="41"/>
  <c r="R72" i="41"/>
  <c r="S72" i="41"/>
  <c r="T72" i="41"/>
  <c r="U72" i="41"/>
  <c r="V72" i="41"/>
  <c r="W72" i="41"/>
  <c r="X72" i="41"/>
  <c r="Y72" i="41"/>
  <c r="Z72" i="41"/>
  <c r="AA72" i="41"/>
  <c r="AB72" i="41"/>
  <c r="AC72" i="41"/>
  <c r="AD72" i="41"/>
  <c r="AE72" i="41"/>
  <c r="AG74" i="41"/>
  <c r="A90" i="41"/>
  <c r="G94" i="41"/>
  <c r="AF94" i="41"/>
  <c r="A96" i="41"/>
  <c r="AG99" i="41"/>
  <c r="AG100" i="41"/>
  <c r="B101" i="41"/>
  <c r="C101" i="41"/>
  <c r="AG101" i="41" s="1"/>
  <c r="D101" i="41"/>
  <c r="E101" i="41"/>
  <c r="F101" i="41"/>
  <c r="G101" i="41"/>
  <c r="H101" i="41"/>
  <c r="I101" i="41"/>
  <c r="J101" i="41"/>
  <c r="K101" i="41"/>
  <c r="L101" i="41"/>
  <c r="M101" i="41"/>
  <c r="N101" i="41"/>
  <c r="O101" i="41"/>
  <c r="P101" i="41"/>
  <c r="Q101" i="41"/>
  <c r="R101" i="41"/>
  <c r="S101" i="41"/>
  <c r="T101" i="41"/>
  <c r="U101" i="41"/>
  <c r="V101" i="41"/>
  <c r="W101" i="41"/>
  <c r="X101" i="41"/>
  <c r="Y101" i="41"/>
  <c r="Z101" i="41"/>
  <c r="AA101" i="41"/>
  <c r="AB101" i="41"/>
  <c r="AC101" i="41"/>
  <c r="AD101" i="41"/>
  <c r="AE101" i="41"/>
  <c r="AF101" i="41"/>
  <c r="AG103" i="41"/>
  <c r="AG107" i="41"/>
  <c r="AG108" i="41"/>
  <c r="B109" i="41"/>
  <c r="C109" i="41"/>
  <c r="D109" i="41"/>
  <c r="AG109" i="41" s="1"/>
  <c r="E109" i="41"/>
  <c r="F109" i="41"/>
  <c r="G109" i="41"/>
  <c r="H109" i="41"/>
  <c r="I109" i="41"/>
  <c r="J109" i="41"/>
  <c r="K109" i="41"/>
  <c r="L109" i="41"/>
  <c r="M109" i="41"/>
  <c r="N109" i="41"/>
  <c r="O109" i="41"/>
  <c r="P109" i="41"/>
  <c r="Q109" i="41"/>
  <c r="R109" i="41"/>
  <c r="S109" i="41"/>
  <c r="T109" i="41"/>
  <c r="U109" i="41"/>
  <c r="V109" i="41"/>
  <c r="W109" i="41"/>
  <c r="X109" i="41"/>
  <c r="Y109" i="41"/>
  <c r="Z109" i="41"/>
  <c r="AA109" i="41"/>
  <c r="AB109" i="41"/>
  <c r="AC109" i="41"/>
  <c r="AD109" i="41"/>
  <c r="AE109" i="41"/>
  <c r="AF109" i="41"/>
  <c r="AG111" i="41"/>
  <c r="AG115" i="41"/>
  <c r="AG116" i="41"/>
  <c r="R14" i="40" s="1"/>
  <c r="R15" i="40" s="1"/>
  <c r="B117" i="41"/>
  <c r="C117" i="41"/>
  <c r="D117" i="41"/>
  <c r="E117" i="41"/>
  <c r="AG117" i="41" s="1"/>
  <c r="F117" i="41"/>
  <c r="G117" i="41"/>
  <c r="H117" i="41"/>
  <c r="I117" i="41"/>
  <c r="J117" i="41"/>
  <c r="K117" i="41"/>
  <c r="L117" i="41"/>
  <c r="M117" i="41"/>
  <c r="N117" i="41"/>
  <c r="O117" i="41"/>
  <c r="P117" i="41"/>
  <c r="Q117" i="41"/>
  <c r="R117" i="41"/>
  <c r="S117" i="41"/>
  <c r="T117" i="41"/>
  <c r="U117" i="41"/>
  <c r="V117" i="41"/>
  <c r="W117" i="41"/>
  <c r="X117" i="41"/>
  <c r="Y117" i="41"/>
  <c r="Z117" i="41"/>
  <c r="AA117" i="41"/>
  <c r="AB117" i="41"/>
  <c r="AC117" i="41"/>
  <c r="AD117" i="41"/>
  <c r="AE117" i="41"/>
  <c r="AG119" i="41"/>
  <c r="A135" i="41"/>
  <c r="G139" i="41"/>
  <c r="AF139" i="41"/>
  <c r="A141" i="41"/>
  <c r="AG144" i="41"/>
  <c r="AG145" i="41"/>
  <c r="T14" i="40" s="1"/>
  <c r="T15" i="40" s="1"/>
  <c r="B146" i="41"/>
  <c r="C146" i="41"/>
  <c r="D146" i="41"/>
  <c r="E146" i="41"/>
  <c r="F146" i="41"/>
  <c r="G146" i="41"/>
  <c r="H146" i="41"/>
  <c r="I146" i="41"/>
  <c r="J146" i="41"/>
  <c r="K146" i="41"/>
  <c r="L146" i="41"/>
  <c r="M146" i="41"/>
  <c r="N146" i="41"/>
  <c r="O146" i="41"/>
  <c r="P146" i="41"/>
  <c r="Q146" i="41"/>
  <c r="R146" i="41"/>
  <c r="S146" i="41"/>
  <c r="T146" i="41"/>
  <c r="U146" i="41"/>
  <c r="V146" i="41"/>
  <c r="W146" i="41"/>
  <c r="X146" i="41"/>
  <c r="Y146" i="41"/>
  <c r="Z146" i="41"/>
  <c r="AA146" i="41"/>
  <c r="AB146" i="41"/>
  <c r="AC146" i="41"/>
  <c r="AD146" i="41"/>
  <c r="AE146" i="41"/>
  <c r="AF146" i="41"/>
  <c r="AG146" i="41"/>
  <c r="AG148" i="41"/>
  <c r="AG152" i="41"/>
  <c r="AG153" i="41"/>
  <c r="B154" i="41"/>
  <c r="AG154" i="41" s="1"/>
  <c r="C154" i="41"/>
  <c r="D154" i="41"/>
  <c r="E154" i="41"/>
  <c r="F154" i="41"/>
  <c r="G154" i="41"/>
  <c r="H154" i="41"/>
  <c r="I154" i="41"/>
  <c r="J154" i="41"/>
  <c r="K154" i="41"/>
  <c r="L154" i="41"/>
  <c r="M154" i="41"/>
  <c r="N154" i="41"/>
  <c r="O154" i="41"/>
  <c r="P154" i="41"/>
  <c r="Q154" i="41"/>
  <c r="R154" i="41"/>
  <c r="S154" i="41"/>
  <c r="T154" i="41"/>
  <c r="U154" i="41"/>
  <c r="V154" i="41"/>
  <c r="W154" i="41"/>
  <c r="X154" i="41"/>
  <c r="Y154" i="41"/>
  <c r="Z154" i="41"/>
  <c r="AA154" i="41"/>
  <c r="AB154" i="41"/>
  <c r="AC154" i="41"/>
  <c r="AD154" i="41"/>
  <c r="AE154" i="41"/>
  <c r="AG156" i="41"/>
  <c r="AG160" i="41"/>
  <c r="AG161" i="41"/>
  <c r="B162" i="41"/>
  <c r="C162" i="41"/>
  <c r="D162" i="41"/>
  <c r="AG162" i="41" s="1"/>
  <c r="E162" i="41"/>
  <c r="F162" i="41"/>
  <c r="G162" i="41"/>
  <c r="H162" i="41"/>
  <c r="I162" i="41"/>
  <c r="J162" i="41"/>
  <c r="K162" i="41"/>
  <c r="L162" i="41"/>
  <c r="M162" i="41"/>
  <c r="N162" i="41"/>
  <c r="O162" i="41"/>
  <c r="P162" i="41"/>
  <c r="Q162" i="41"/>
  <c r="R162" i="41"/>
  <c r="S162" i="41"/>
  <c r="T162" i="41"/>
  <c r="U162" i="41"/>
  <c r="V162" i="41"/>
  <c r="W162" i="41"/>
  <c r="X162" i="41"/>
  <c r="Y162" i="41"/>
  <c r="Z162" i="41"/>
  <c r="AA162" i="41"/>
  <c r="AB162" i="41"/>
  <c r="AC162" i="41"/>
  <c r="AD162" i="41"/>
  <c r="AE162" i="41"/>
  <c r="AF162" i="41"/>
  <c r="AG164" i="41"/>
  <c r="A180" i="41"/>
  <c r="Y4" i="40"/>
  <c r="B8" i="40"/>
  <c r="S9" i="40"/>
  <c r="S4" i="41" s="1"/>
  <c r="B13" i="40"/>
  <c r="D13" i="40"/>
  <c r="F13" i="40"/>
  <c r="H13" i="40"/>
  <c r="Z13" i="40" s="1"/>
  <c r="D8" i="39" s="1"/>
  <c r="J13" i="40"/>
  <c r="L13" i="40"/>
  <c r="N13" i="40"/>
  <c r="P13" i="40"/>
  <c r="P15" i="40" s="1"/>
  <c r="R13" i="40"/>
  <c r="T13" i="40"/>
  <c r="V13" i="40"/>
  <c r="X13" i="40"/>
  <c r="X15" i="40" s="1"/>
  <c r="D14" i="40"/>
  <c r="F14" i="40"/>
  <c r="F15" i="40" s="1"/>
  <c r="H14" i="40"/>
  <c r="J14" i="40"/>
  <c r="L14" i="40"/>
  <c r="N14" i="40"/>
  <c r="N15" i="40" s="1"/>
  <c r="P14" i="40"/>
  <c r="V14" i="40"/>
  <c r="V15" i="40" s="1"/>
  <c r="X14" i="40"/>
  <c r="D15" i="40"/>
  <c r="J15" i="40"/>
  <c r="L15" i="40"/>
  <c r="B17" i="40"/>
  <c r="D17" i="40"/>
  <c r="F17" i="40"/>
  <c r="H17" i="40"/>
  <c r="J17" i="40"/>
  <c r="L17" i="40"/>
  <c r="N17" i="40"/>
  <c r="P17" i="40"/>
  <c r="R17" i="40"/>
  <c r="Z17" i="40" s="1"/>
  <c r="T17" i="40"/>
  <c r="V17" i="40"/>
  <c r="X17" i="40"/>
  <c r="K19" i="40"/>
  <c r="B20" i="40"/>
  <c r="B22" i="40"/>
  <c r="V20" i="40" s="1"/>
  <c r="C8" i="39" s="1"/>
  <c r="A37" i="40"/>
  <c r="E15" i="39"/>
  <c r="C43" i="39"/>
  <c r="Z14" i="42" l="1"/>
  <c r="Z14" i="44"/>
  <c r="B15" i="44"/>
  <c r="Z15" i="42"/>
  <c r="K21" i="42" s="1"/>
  <c r="Q89" i="43"/>
  <c r="Q179" i="43"/>
  <c r="S94" i="43"/>
  <c r="S139" i="43"/>
  <c r="Q44" i="43"/>
  <c r="S49" i="43"/>
  <c r="Q134" i="43" s="1"/>
  <c r="Z17" i="46"/>
  <c r="S49" i="49"/>
  <c r="Q134" i="49" s="1"/>
  <c r="S139" i="49"/>
  <c r="Q44" i="49"/>
  <c r="S94" i="49"/>
  <c r="Q89" i="49"/>
  <c r="Q179" i="49"/>
  <c r="Q89" i="47"/>
  <c r="Q179" i="47"/>
  <c r="Q44" i="47"/>
  <c r="S94" i="47"/>
  <c r="S139" i="47"/>
  <c r="S49" i="47"/>
  <c r="Q134" i="47" s="1"/>
  <c r="S49" i="45"/>
  <c r="Q134" i="45" s="1"/>
  <c r="Q44" i="45"/>
  <c r="S94" i="45"/>
  <c r="Q89" i="45"/>
  <c r="Q179" i="45"/>
  <c r="S139" i="45"/>
  <c r="Z14" i="48"/>
  <c r="B15" i="48"/>
  <c r="E8" i="39"/>
  <c r="S49" i="41"/>
  <c r="Q44" i="41"/>
  <c r="S94" i="41"/>
  <c r="Q89" i="41"/>
  <c r="Q179" i="41"/>
  <c r="Z14" i="40"/>
  <c r="B15" i="40"/>
  <c r="Z14" i="46"/>
  <c r="Z13" i="42"/>
  <c r="D10" i="39" s="1"/>
  <c r="E10" i="39" s="1"/>
  <c r="Z13" i="46"/>
  <c r="D14" i="39" s="1"/>
  <c r="E14" i="39" s="1"/>
  <c r="H15" i="40"/>
  <c r="H15" i="44"/>
  <c r="H15" i="48"/>
  <c r="F19" i="38"/>
  <c r="Q134" i="41" l="1"/>
  <c r="S139" i="41"/>
  <c r="Z15" i="44"/>
  <c r="K21" i="44" s="1"/>
  <c r="E29" i="39"/>
  <c r="Z15" i="40"/>
  <c r="K21" i="40" s="1"/>
  <c r="Z15" i="48"/>
  <c r="K21" i="48" s="1"/>
  <c r="E30" i="39" l="1"/>
  <c r="E31" i="39" s="1"/>
</calcChain>
</file>

<file path=xl/sharedStrings.xml><?xml version="1.0" encoding="utf-8"?>
<sst xmlns="http://schemas.openxmlformats.org/spreadsheetml/2006/main" count="1532" uniqueCount="82">
  <si>
    <t>Zuwendungsempfänger (Firmenstempel)</t>
  </si>
  <si>
    <t>Förderkennzeichen: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</si>
  <si>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</si>
  <si>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</si>
  <si>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</si>
  <si>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</si>
  <si>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</si>
  <si>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</si>
  <si>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</si>
  <si>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</si>
  <si>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</si>
  <si>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</si>
  <si>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</si>
  <si>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</si>
  <si>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Σ Jahresstd.</t>
  </si>
  <si>
    <t>Wochenstunden:</t>
  </si>
  <si>
    <t>Anzahl der Monate</t>
  </si>
  <si>
    <t xml:space="preserve">Jahresstundensatz: </t>
  </si>
  <si>
    <t>Der Original-Stundennachweis verbleibt beim Zuwendungsempfänger</t>
  </si>
  <si>
    <t>Σ Mon.std.</t>
  </si>
  <si>
    <t>produktive Gesamtstunden</t>
  </si>
  <si>
    <t>Ort / Datum</t>
  </si>
  <si>
    <t>Unterschrift des Vorgesetzten</t>
  </si>
  <si>
    <t>Unterschrift des Mitarbeiters</t>
  </si>
  <si>
    <t>Erläuterungen durch den Zuwendungsempfänger:</t>
  </si>
  <si>
    <t>Summe der Personaleinzelkosten:</t>
  </si>
  <si>
    <t>Pauschalzuschlag (120% der Personaleinzelkosten)</t>
  </si>
  <si>
    <t>Zuwendungsfähige Personalkosten und mit der Pauschale abgegoltene Kosten</t>
  </si>
  <si>
    <t xml:space="preserve">Ich / wir bestätige(n), dass die Angaben mit den </t>
  </si>
  <si>
    <t>Belegunterlagen übereinstimmen.</t>
  </si>
  <si>
    <t>Unterschrift</t>
  </si>
  <si>
    <t>monatliche Stundennachweise für pauschalierte Abrechnung von:</t>
  </si>
  <si>
    <t>Übersicht Personalkosten bei pauschalierter Abrechnung</t>
  </si>
  <si>
    <t>Mitarbeiter 
(Name, Vorname, Berufsbezeichnung)</t>
  </si>
  <si>
    <t>Jahr:</t>
  </si>
  <si>
    <t>Ermittlung des Jahresstundensatzes von:</t>
  </si>
  <si>
    <t>Vorhabenthema:</t>
  </si>
  <si>
    <t>Tätigkeiten</t>
  </si>
  <si>
    <t>=</t>
  </si>
  <si>
    <t>Ermittlung des Jahresstundensatzes bei pauschalierter Abrechnung</t>
  </si>
  <si>
    <t xml:space="preserve">Abrechnungsfähiger Zeitraum </t>
  </si>
  <si>
    <r>
      <t xml:space="preserve">projektbezogene Stunden </t>
    </r>
    <r>
      <rPr>
        <vertAlign val="superscript"/>
        <sz val="20"/>
        <color indexed="10"/>
        <rFont val="Arial"/>
        <family val="2"/>
      </rPr>
      <t>3)</t>
    </r>
  </si>
  <si>
    <r>
      <t xml:space="preserve">sonstige Stunden </t>
    </r>
    <r>
      <rPr>
        <vertAlign val="superscript"/>
        <sz val="20"/>
        <color indexed="10"/>
        <rFont val="Arial"/>
        <family val="2"/>
      </rPr>
      <t>1)</t>
    </r>
  </si>
  <si>
    <r>
      <t>Fehlzeiten</t>
    </r>
    <r>
      <rPr>
        <b/>
        <sz val="20"/>
        <rFont val="Arial"/>
        <family val="2"/>
      </rPr>
      <t xml:space="preserve"> </t>
    </r>
    <r>
      <rPr>
        <vertAlign val="superscript"/>
        <sz val="20"/>
        <color indexed="10"/>
        <rFont val="Arial"/>
        <family val="2"/>
      </rPr>
      <t>2)</t>
    </r>
  </si>
  <si>
    <t>Alle roten Felder sind auszufüllen!</t>
  </si>
  <si>
    <t>Arbeitstage bzw. deren Felder, an denen nicht und/oder nicht vorhabenbezogen gearbeitet wurde, sind mit einer NULL zu befüllen.</t>
  </si>
  <si>
    <r>
      <t>Bruttojahreslohn/-gehalt</t>
    </r>
    <r>
      <rPr>
        <b/>
        <vertAlign val="superscript"/>
        <sz val="22"/>
        <color rgb="FFFF0000"/>
        <rFont val="Arial"/>
        <family val="2"/>
      </rPr>
      <t>4)</t>
    </r>
  </si>
  <si>
    <r>
      <t>Jahresarbeitsstunden</t>
    </r>
    <r>
      <rPr>
        <vertAlign val="superscript"/>
        <sz val="22"/>
        <color indexed="10"/>
        <rFont val="Arial"/>
        <family val="2"/>
      </rPr>
      <t xml:space="preserve"> 5)</t>
    </r>
  </si>
  <si>
    <r>
      <t>Jahresarbeitsstunden:</t>
    </r>
    <r>
      <rPr>
        <b/>
        <vertAlign val="superscript"/>
        <sz val="22"/>
        <color rgb="FFFF0000"/>
        <rFont val="Arial"/>
        <family val="2"/>
      </rPr>
      <t>5)</t>
    </r>
  </si>
  <si>
    <r>
      <t>Jahresarbeitsstunden</t>
    </r>
    <r>
      <rPr>
        <vertAlign val="superscript"/>
        <sz val="22"/>
        <color indexed="10"/>
        <rFont val="Arial"/>
        <family val="2"/>
      </rPr>
      <t xml:space="preserve"> 6)</t>
    </r>
  </si>
  <si>
    <r>
      <t xml:space="preserve">Bruttojahreslohn/-gehalt </t>
    </r>
    <r>
      <rPr>
        <vertAlign val="superscript"/>
        <sz val="22"/>
        <color indexed="10"/>
        <rFont val="Arial"/>
        <family val="2"/>
      </rPr>
      <t>4)</t>
    </r>
  </si>
  <si>
    <r>
      <t>2)</t>
    </r>
    <r>
      <rPr>
        <sz val="15"/>
        <rFont val="Arial"/>
        <family val="2"/>
      </rPr>
      <t xml:space="preserve"> nachrichtlich: z.B. Urlaub, Feiertage, Krankheit, Fortbildung</t>
    </r>
  </si>
  <si>
    <r>
      <t>3)</t>
    </r>
    <r>
      <rPr>
        <sz val="15"/>
        <rFont val="Arial"/>
        <family val="2"/>
      </rPr>
      <t xml:space="preserve"> Die zu Lasten des Vorhabens abzurechnenden Personalstunden sind täglich eigenhändig von der betreffenden Person zu erfassen. Nur die produktiven, für das Vorhaben geleisteten Stunden sind zuwendungsfähig.</t>
    </r>
  </si>
  <si>
    <r>
      <t>4)</t>
    </r>
    <r>
      <rPr>
        <sz val="15"/>
        <rFont val="Arial"/>
        <family val="2"/>
      </rPr>
      <t xml:space="preserve"> Personalkosten i.S. der Nr. 5.6.1 NKBF 98 und der ergänzenden Grundsätze (vergl. BMBF-Merkblatt Vorkalkulation - AZK 4) ermitteln sich aus den einkommen-/lohnsteuerpflichtigen Bruttolöhnen und –gehältern im Kalenderjahr ohne Arbeitgeberanteil zur Sozialversicherung und ohne umsatz- und gewinnabhängige Zuschläge. Soweit Geschäftsführer bzw. Vorstandsmitglieder o.ä. Leitungspersonal im Vorhaben tätig sind, können hierfür nur Personaleinzelkosten von entsprechenden leitenden Mitarbeitern im Projekt (z.B. Projektleiter) verrechnet werden; dies gilt auch für ohne feste Entlohnung tätige Unternehmer.</t>
    </r>
  </si>
  <si>
    <r>
      <t>5)</t>
    </r>
    <r>
      <rPr>
        <sz val="15"/>
        <rFont val="Arial"/>
        <family val="2"/>
      </rPr>
      <t xml:space="preserve"> Jahresarbeitsstunden  lt. Tarifvertrag/Betriebsvereinbarung/Arbeitsvertrag. Bei tatsächlich mehr geleisteten produktiven Gesamtstunden (vorhabenbezogene und sonstige) gelten diese Gesamtstunden als Divisor. </t>
    </r>
  </si>
  <si>
    <r>
      <t>6)</t>
    </r>
    <r>
      <rPr>
        <sz val="15"/>
        <rFont val="Arial"/>
        <family val="2"/>
      </rPr>
      <t xml:space="preserve"> Jahresarbeitsstunden: nur relevant bei weniger als 12 Monaten Laufzeit im jeweiligem Jahr</t>
    </r>
  </si>
  <si>
    <t>Abrechnungsfähige Personal-einzelkosten 
€</t>
  </si>
  <si>
    <t xml:space="preserve">Abgerechnete vorhaben-bezogene produktive Jahresstunden
lt. Anlage </t>
  </si>
  <si>
    <r>
      <t>1)</t>
    </r>
    <r>
      <rPr>
        <sz val="15"/>
        <rFont val="Arial"/>
        <family val="2"/>
      </rPr>
      <t xml:space="preserve"> sonstige Stunden sind stets zu dokumentieren, ggf. Angabe des /der Förderkennzeichen(s) anderer vom BMBF geförderter Projekte:</t>
    </r>
  </si>
  <si>
    <r>
      <t>2)</t>
    </r>
    <r>
      <rPr>
        <sz val="20"/>
        <rFont val="Arial"/>
        <family val="2"/>
      </rPr>
      <t xml:space="preserve"> nachrichtlich: z.B. Urlaub, Feiertage, Krankheit, Fortbildung</t>
    </r>
  </si>
  <si>
    <r>
      <t>3)</t>
    </r>
    <r>
      <rPr>
        <sz val="20"/>
        <rFont val="Arial"/>
        <family val="2"/>
      </rPr>
      <t xml:space="preserve"> Die zu Lasten des Vorhabens abzurechnenden Personalstunden sind täglich eigenhändig von der betreffenden Person zu erfassen. Nur die produktiven, für das Vorhaben geleisteten Stunden sind zuwendungsfähig.</t>
    </r>
  </si>
  <si>
    <r>
      <t xml:space="preserve">Fehlzeiten </t>
    </r>
    <r>
      <rPr>
        <vertAlign val="superscript"/>
        <sz val="20"/>
        <color indexed="10"/>
        <rFont val="Arial"/>
        <family val="2"/>
      </rPr>
      <t>2)</t>
    </r>
  </si>
  <si>
    <r>
      <t>1)</t>
    </r>
    <r>
      <rPr>
        <sz val="20"/>
        <rFont val="Arial"/>
        <family val="2"/>
      </rPr>
      <t xml:space="preserve"> sonstige Stunden sind stets zu dokumentieren, auch bei NULL</t>
    </r>
  </si>
  <si>
    <t>Bearbeitung durch den Projektträger Karlsruhe:</t>
  </si>
  <si>
    <t xml:space="preserve">Abrechnungs-fähiger Zeitraum
von - bis
</t>
  </si>
  <si>
    <t>Berufsbezeichnung</t>
  </si>
  <si>
    <t>Name, Vorname MA5</t>
  </si>
  <si>
    <t>Name, Vorname MA1</t>
  </si>
  <si>
    <t>Name, Vorname MA2</t>
  </si>
  <si>
    <t>Name, Vorname MA3</t>
  </si>
  <si>
    <t>Name, Vorname MA4</t>
  </si>
  <si>
    <t>Name, Vorname MA6</t>
  </si>
  <si>
    <t>Name, Vorname MA7</t>
  </si>
  <si>
    <t>Name, Vorname MA8</t>
  </si>
  <si>
    <t>Name, Vorname MA9</t>
  </si>
  <si>
    <t>Name, Vorname MA10</t>
  </si>
  <si>
    <t>Jahres-stundensatz lt. Anlage
€</t>
  </si>
  <si>
    <t>2.</t>
  </si>
  <si>
    <t>1.</t>
  </si>
  <si>
    <t>PTKA-Version 1.1 vom 10.01.2018</t>
  </si>
  <si>
    <t>(Anlage zum Verwendungsnachweis)</t>
  </si>
  <si>
    <t>Mitarbeiter/in 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</si>
</sst>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€&quot;"/>
    <numFmt numFmtId="165" formatCode="0.0"/>
    <numFmt numFmtId="166" formatCode="#,##0.0\ _€"/>
    <numFmt numFmtId="167" formatCode="#,##0.0"/>
    <numFmt numFmtId="168" formatCode="0;;;@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vertAlign val="superscript"/>
      <sz val="20"/>
      <color indexed="10"/>
      <name val="Arial"/>
      <family val="2"/>
    </font>
    <font>
      <b/>
      <sz val="30"/>
      <name val="Arial"/>
      <family val="2"/>
    </font>
    <font>
      <sz val="30"/>
      <name val="Arial"/>
      <family val="2"/>
    </font>
    <font>
      <vertAlign val="superscript"/>
      <sz val="16"/>
      <color indexed="10"/>
      <name val="Arial"/>
      <family val="2"/>
    </font>
    <font>
      <sz val="16"/>
      <color theme="1"/>
      <name val="Calibri"/>
      <family val="2"/>
      <scheme val="minor"/>
    </font>
    <font>
      <sz val="16"/>
      <color indexed="10"/>
      <name val="Arial"/>
      <family val="2"/>
    </font>
    <font>
      <b/>
      <sz val="16"/>
      <color indexed="57"/>
      <name val="Arial"/>
      <family val="2"/>
    </font>
    <font>
      <sz val="20"/>
      <color indexed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30"/>
      <color theme="1"/>
      <name val="Calibri"/>
      <family val="2"/>
      <scheme val="minor"/>
    </font>
    <font>
      <sz val="30"/>
      <color indexed="10"/>
      <name val="Arial"/>
      <family val="2"/>
    </font>
    <font>
      <b/>
      <vertAlign val="superscript"/>
      <sz val="22"/>
      <color rgb="FFFF0000"/>
      <name val="Arial"/>
      <family val="2"/>
    </font>
    <font>
      <vertAlign val="superscript"/>
      <sz val="22"/>
      <color indexed="10"/>
      <name val="Arial"/>
      <family val="2"/>
    </font>
    <font>
      <sz val="22"/>
      <color theme="1"/>
      <name val="Arial"/>
      <family val="2"/>
    </font>
    <font>
      <vertAlign val="superscript"/>
      <sz val="15"/>
      <name val="Arial"/>
      <family val="2"/>
    </font>
    <font>
      <sz val="15"/>
      <name val="Arial"/>
      <family val="2"/>
    </font>
    <font>
      <vertAlign val="superscript"/>
      <sz val="20"/>
      <name val="Arial"/>
      <family val="2"/>
    </font>
    <font>
      <b/>
      <sz val="25"/>
      <name val="Arial"/>
      <family val="2"/>
    </font>
    <font>
      <sz val="25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9" fillId="0" borderId="0" xfId="0" applyFont="1" applyProtection="1"/>
    <xf numFmtId="0" fontId="8" fillId="0" borderId="0" xfId="1" applyFont="1" applyProtection="1"/>
    <xf numFmtId="0" fontId="8" fillId="0" borderId="6" xfId="1" applyFont="1" applyBorder="1" applyProtection="1"/>
    <xf numFmtId="0" fontId="8" fillId="0" borderId="0" xfId="1" applyFont="1" applyAlignment="1" applyProtection="1">
      <alignment horizontal="right"/>
    </xf>
    <xf numFmtId="2" fontId="8" fillId="0" borderId="0" xfId="1" applyNumberFormat="1" applyFont="1" applyProtection="1"/>
    <xf numFmtId="2" fontId="8" fillId="0" borderId="0" xfId="1" applyNumberFormat="1" applyFont="1" applyFill="1" applyProtection="1"/>
    <xf numFmtId="4" fontId="8" fillId="0" borderId="0" xfId="1" applyNumberFormat="1" applyFont="1" applyAlignment="1" applyProtection="1">
      <alignment horizontal="right"/>
    </xf>
    <xf numFmtId="0" fontId="3" fillId="0" borderId="0" xfId="1" applyFont="1" applyProtection="1"/>
    <xf numFmtId="2" fontId="3" fillId="0" borderId="0" xfId="1" applyNumberFormat="1" applyFont="1" applyProtection="1"/>
    <xf numFmtId="0" fontId="2" fillId="0" borderId="0" xfId="1" applyFont="1" applyProtection="1"/>
    <xf numFmtId="0" fontId="14" fillId="0" borderId="0" xfId="0" applyFont="1" applyProtection="1"/>
    <xf numFmtId="0" fontId="2" fillId="0" borderId="0" xfId="1" applyFont="1" applyFill="1" applyBorder="1" applyProtection="1"/>
    <xf numFmtId="2" fontId="3" fillId="0" borderId="0" xfId="1" applyNumberFormat="1" applyFont="1" applyFill="1" applyBorder="1" applyProtection="1"/>
    <xf numFmtId="0" fontId="14" fillId="0" borderId="0" xfId="0" applyFont="1" applyFill="1" applyProtection="1"/>
    <xf numFmtId="0" fontId="3" fillId="0" borderId="7" xfId="1" applyFont="1" applyBorder="1" applyProtection="1"/>
    <xf numFmtId="0" fontId="3" fillId="0" borderId="0" xfId="1" applyFont="1" applyBorder="1" applyProtection="1"/>
    <xf numFmtId="0" fontId="15" fillId="0" borderId="0" xfId="1" applyFont="1" applyProtection="1"/>
    <xf numFmtId="0" fontId="13" fillId="0" borderId="0" xfId="1" applyFont="1" applyProtection="1"/>
    <xf numFmtId="0" fontId="15" fillId="0" borderId="0" xfId="1" applyFont="1" applyBorder="1" applyProtection="1"/>
    <xf numFmtId="0" fontId="16" fillId="0" borderId="0" xfId="1" applyFont="1" applyProtection="1"/>
    <xf numFmtId="0" fontId="4" fillId="0" borderId="0" xfId="1" applyFont="1" applyProtection="1"/>
    <xf numFmtId="0" fontId="8" fillId="0" borderId="7" xfId="1" applyFont="1" applyBorder="1" applyProtection="1"/>
    <xf numFmtId="0" fontId="8" fillId="0" borderId="0" xfId="1" applyFont="1" applyBorder="1" applyProtection="1"/>
    <xf numFmtId="0" fontId="17" fillId="0" borderId="0" xfId="1" applyFont="1" applyProtection="1"/>
    <xf numFmtId="0" fontId="17" fillId="0" borderId="7" xfId="1" applyFont="1" applyBorder="1" applyProtection="1"/>
    <xf numFmtId="0" fontId="11" fillId="6" borderId="1" xfId="1" applyFont="1" applyFill="1" applyBorder="1" applyAlignment="1" applyProtection="1">
      <alignment shrinkToFit="1"/>
    </xf>
    <xf numFmtId="0" fontId="11" fillId="6" borderId="1" xfId="1" applyFont="1" applyFill="1" applyBorder="1" applyProtection="1"/>
    <xf numFmtId="0" fontId="19" fillId="0" borderId="0" xfId="1" applyFont="1" applyProtection="1"/>
    <xf numFmtId="165" fontId="12" fillId="4" borderId="17" xfId="1" applyNumberFormat="1" applyFont="1" applyFill="1" applyBorder="1" applyAlignment="1" applyProtection="1">
      <alignment shrinkToFit="1"/>
      <protection locked="0"/>
    </xf>
    <xf numFmtId="165" fontId="12" fillId="6" borderId="1" xfId="1" applyNumberFormat="1" applyFont="1" applyFill="1" applyBorder="1" applyAlignment="1" applyProtection="1">
      <alignment shrinkToFit="1"/>
    </xf>
    <xf numFmtId="166" fontId="12" fillId="4" borderId="17" xfId="1" applyNumberFormat="1" applyFont="1" applyFill="1" applyBorder="1" applyAlignment="1" applyProtection="1">
      <alignment shrinkToFit="1"/>
      <protection locked="0"/>
    </xf>
    <xf numFmtId="166" fontId="11" fillId="6" borderId="1" xfId="1" applyNumberFormat="1" applyFont="1" applyFill="1" applyBorder="1" applyProtection="1"/>
    <xf numFmtId="166" fontId="12" fillId="6" borderId="1" xfId="1" applyNumberFormat="1" applyFont="1" applyFill="1" applyBorder="1" applyAlignment="1" applyProtection="1">
      <alignment shrinkToFit="1"/>
    </xf>
    <xf numFmtId="165" fontId="11" fillId="6" borderId="1" xfId="1" applyNumberFormat="1" applyFont="1" applyFill="1" applyBorder="1" applyProtection="1"/>
    <xf numFmtId="0" fontId="12" fillId="0" borderId="0" xfId="1" applyFont="1" applyAlignment="1" applyProtection="1">
      <alignment shrinkToFit="1"/>
    </xf>
    <xf numFmtId="0" fontId="11" fillId="6" borderId="1" xfId="1" applyFont="1" applyFill="1" applyBorder="1" applyAlignment="1" applyProtection="1">
      <alignment horizontal="left" shrinkToFit="1"/>
    </xf>
    <xf numFmtId="2" fontId="12" fillId="0" borderId="0" xfId="1" applyNumberFormat="1" applyFont="1" applyFill="1" applyBorder="1" applyAlignment="1" applyProtection="1">
      <alignment shrinkToFit="1"/>
    </xf>
    <xf numFmtId="0" fontId="20" fillId="0" borderId="0" xfId="0" applyFont="1" applyAlignment="1" applyProtection="1">
      <alignment shrinkToFit="1"/>
    </xf>
    <xf numFmtId="0" fontId="21" fillId="0" borderId="0" xfId="1" applyFont="1" applyAlignment="1" applyProtection="1">
      <alignment shrinkToFit="1"/>
    </xf>
    <xf numFmtId="0" fontId="9" fillId="0" borderId="0" xfId="0" applyFont="1"/>
    <xf numFmtId="0" fontId="8" fillId="0" borderId="0" xfId="1" applyFont="1" applyFill="1" applyBorder="1" applyProtection="1"/>
    <xf numFmtId="4" fontId="8" fillId="0" borderId="0" xfId="1" applyNumberFormat="1" applyFont="1" applyFill="1" applyBorder="1" applyAlignment="1" applyProtection="1">
      <alignment horizontal="right"/>
    </xf>
    <xf numFmtId="0" fontId="4" fillId="4" borderId="0" xfId="1" applyFont="1" applyFill="1" applyBorder="1" applyAlignment="1" applyProtection="1"/>
    <xf numFmtId="0" fontId="8" fillId="4" borderId="0" xfId="1" applyFont="1" applyFill="1" applyBorder="1" applyAlignment="1" applyProtection="1"/>
    <xf numFmtId="167" fontId="12" fillId="4" borderId="0" xfId="1" applyNumberFormat="1" applyFont="1" applyFill="1" applyBorder="1" applyAlignment="1" applyProtection="1">
      <alignment shrinkToFit="1"/>
    </xf>
    <xf numFmtId="167" fontId="12" fillId="0" borderId="0" xfId="1" applyNumberFormat="1" applyFont="1" applyBorder="1" applyAlignment="1" applyProtection="1">
      <alignment horizontal="right" shrinkToFit="1"/>
    </xf>
    <xf numFmtId="167" fontId="12" fillId="0" borderId="0" xfId="1" applyNumberFormat="1" applyFont="1" applyAlignment="1" applyProtection="1">
      <alignment horizontal="right" shrinkToFit="1"/>
    </xf>
    <xf numFmtId="2" fontId="19" fillId="0" borderId="0" xfId="1" applyNumberFormat="1" applyFont="1" applyProtection="1"/>
    <xf numFmtId="0" fontId="24" fillId="0" borderId="0" xfId="0" applyFont="1" applyProtection="1"/>
    <xf numFmtId="0" fontId="25" fillId="0" borderId="0" xfId="1" applyFont="1" applyAlignment="1" applyProtection="1"/>
    <xf numFmtId="0" fontId="26" fillId="0" borderId="0" xfId="1" applyFont="1" applyProtection="1"/>
    <xf numFmtId="0" fontId="25" fillId="0" borderId="0" xfId="1" applyFont="1" applyProtection="1"/>
    <xf numFmtId="0" fontId="25" fillId="0" borderId="0" xfId="1" applyFont="1" applyFill="1" applyBorder="1" applyProtection="1"/>
    <xf numFmtId="0" fontId="6" fillId="0" borderId="0" xfId="0" applyFont="1"/>
    <xf numFmtId="0" fontId="6" fillId="0" borderId="0" xfId="0" applyFont="1" applyProtection="1">
      <protection locked="0"/>
    </xf>
    <xf numFmtId="0" fontId="7" fillId="0" borderId="24" xfId="0" applyFont="1" applyBorder="1"/>
    <xf numFmtId="0" fontId="5" fillId="0" borderId="0" xfId="0" applyFont="1"/>
    <xf numFmtId="0" fontId="5" fillId="2" borderId="10" xfId="0" applyFont="1" applyFill="1" applyBorder="1"/>
    <xf numFmtId="4" fontId="5" fillId="2" borderId="20" xfId="0" applyNumberFormat="1" applyFont="1" applyFill="1" applyBorder="1"/>
    <xf numFmtId="0" fontId="5" fillId="2" borderId="11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24" xfId="0" applyFont="1" applyBorder="1"/>
    <xf numFmtId="0" fontId="27" fillId="0" borderId="0" xfId="1" applyFont="1" applyAlignment="1" applyProtection="1"/>
    <xf numFmtId="0" fontId="27" fillId="0" borderId="0" xfId="1" applyFont="1" applyProtection="1"/>
    <xf numFmtId="0" fontId="8" fillId="6" borderId="1" xfId="1" applyFont="1" applyFill="1" applyBorder="1" applyProtection="1"/>
    <xf numFmtId="0" fontId="8" fillId="6" borderId="4" xfId="1" applyFont="1" applyFill="1" applyBorder="1" applyProtection="1"/>
    <xf numFmtId="4" fontId="5" fillId="2" borderId="31" xfId="0" applyNumberFormat="1" applyFont="1" applyFill="1" applyBorder="1"/>
    <xf numFmtId="0" fontId="6" fillId="6" borderId="4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 shrinkToFit="1"/>
    </xf>
    <xf numFmtId="0" fontId="6" fillId="6" borderId="22" xfId="0" applyFont="1" applyFill="1" applyBorder="1" applyAlignment="1">
      <alignment horizontal="center" vertical="top" wrapText="1"/>
    </xf>
    <xf numFmtId="0" fontId="7" fillId="6" borderId="25" xfId="1" applyFont="1" applyFill="1" applyBorder="1" applyProtection="1"/>
    <xf numFmtId="4" fontId="9" fillId="6" borderId="29" xfId="0" applyNumberFormat="1" applyFont="1" applyFill="1" applyBorder="1" applyAlignment="1">
      <alignment shrinkToFit="1"/>
    </xf>
    <xf numFmtId="4" fontId="9" fillId="6" borderId="4" xfId="0" applyNumberFormat="1" applyFont="1" applyFill="1" applyBorder="1" applyAlignment="1">
      <alignment shrinkToFit="1"/>
    </xf>
    <xf numFmtId="4" fontId="4" fillId="7" borderId="23" xfId="0" applyNumberFormat="1" applyFont="1" applyFill="1" applyBorder="1" applyAlignment="1">
      <alignment shrinkToFit="1"/>
    </xf>
    <xf numFmtId="0" fontId="14" fillId="0" borderId="0" xfId="0" applyFont="1" applyBorder="1" applyProtection="1"/>
    <xf numFmtId="0" fontId="19" fillId="6" borderId="2" xfId="1" applyFont="1" applyFill="1" applyBorder="1" applyProtection="1"/>
    <xf numFmtId="0" fontId="19" fillId="6" borderId="3" xfId="1" applyFont="1" applyFill="1" applyBorder="1" applyProtection="1"/>
    <xf numFmtId="0" fontId="8" fillId="6" borderId="0" xfId="1" applyFont="1" applyFill="1" applyProtection="1"/>
    <xf numFmtId="0" fontId="8" fillId="6" borderId="0" xfId="1" applyFont="1" applyFill="1" applyBorder="1" applyProtection="1"/>
    <xf numFmtId="2" fontId="7" fillId="4" borderId="30" xfId="0" applyNumberFormat="1" applyFont="1" applyFill="1" applyBorder="1" applyAlignment="1" applyProtection="1">
      <alignment horizontal="center"/>
      <protection locked="0"/>
    </xf>
    <xf numFmtId="0" fontId="8" fillId="4" borderId="23" xfId="1" applyNumberFormat="1" applyFont="1" applyFill="1" applyBorder="1" applyAlignment="1" applyProtection="1">
      <alignment horizontal="center" shrinkToFit="1"/>
      <protection locked="0"/>
    </xf>
    <xf numFmtId="0" fontId="30" fillId="0" borderId="0" xfId="0" applyFont="1"/>
    <xf numFmtId="0" fontId="5" fillId="0" borderId="0" xfId="0" applyFont="1" applyAlignment="1">
      <alignment shrinkToFit="1"/>
    </xf>
    <xf numFmtId="0" fontId="31" fillId="0" borderId="0" xfId="0" applyFont="1" applyProtection="1"/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8" fillId="4" borderId="26" xfId="1" applyNumberFormat="1" applyFont="1" applyFill="1" applyBorder="1" applyAlignment="1" applyProtection="1">
      <alignment horizontal="center" vertical="center" shrinkToFit="1"/>
      <protection locked="0"/>
    </xf>
    <xf numFmtId="0" fontId="8" fillId="4" borderId="27" xfId="1" applyNumberFormat="1" applyFont="1" applyFill="1" applyBorder="1" applyAlignment="1" applyProtection="1">
      <alignment horizontal="center" vertical="center" shrinkToFit="1"/>
      <protection locked="0"/>
    </xf>
    <xf numFmtId="4" fontId="5" fillId="6" borderId="4" xfId="0" applyNumberFormat="1" applyFont="1" applyFill="1" applyBorder="1" applyAlignment="1">
      <alignment horizontal="right" vertical="center" shrinkToFit="1"/>
    </xf>
    <xf numFmtId="4" fontId="5" fillId="6" borderId="29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/>
    </xf>
    <xf numFmtId="0" fontId="6" fillId="6" borderId="21" xfId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7" fillId="0" borderId="21" xfId="0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167" fontId="12" fillId="6" borderId="8" xfId="1" applyNumberFormat="1" applyFont="1" applyFill="1" applyBorder="1" applyAlignment="1" applyProtection="1">
      <alignment horizontal="right" shrinkToFit="1"/>
    </xf>
    <xf numFmtId="167" fontId="12" fillId="6" borderId="5" xfId="1" applyNumberFormat="1" applyFont="1" applyFill="1" applyBorder="1" applyAlignment="1" applyProtection="1">
      <alignment horizontal="right" shrinkToFit="1"/>
    </xf>
    <xf numFmtId="167" fontId="12" fillId="3" borderId="8" xfId="1" applyNumberFormat="1" applyFont="1" applyFill="1" applyBorder="1" applyAlignment="1" applyProtection="1">
      <alignment horizontal="right" shrinkToFit="1"/>
    </xf>
    <xf numFmtId="167" fontId="12" fillId="3" borderId="5" xfId="1" applyNumberFormat="1" applyFont="1" applyFill="1" applyBorder="1" applyAlignment="1" applyProtection="1">
      <alignment horizontal="right" shrinkToFit="1"/>
    </xf>
    <xf numFmtId="164" fontId="19" fillId="4" borderId="17" xfId="1" applyNumberFormat="1" applyFont="1" applyFill="1" applyBorder="1" applyAlignment="1" applyProtection="1">
      <alignment horizontal="right" shrinkToFit="1"/>
      <protection locked="0"/>
    </xf>
    <xf numFmtId="164" fontId="19" fillId="4" borderId="19" xfId="1" applyNumberFormat="1" applyFont="1" applyFill="1" applyBorder="1" applyAlignment="1" applyProtection="1">
      <alignment horizontal="right" shrinkToFit="1"/>
      <protection locked="0"/>
    </xf>
    <xf numFmtId="49" fontId="25" fillId="0" borderId="0" xfId="1" applyNumberFormat="1" applyFont="1" applyFill="1" applyBorder="1" applyAlignment="1" applyProtection="1">
      <alignment horizontal="left" vertical="center" wrapText="1"/>
    </xf>
    <xf numFmtId="0" fontId="18" fillId="6" borderId="12" xfId="1" applyFont="1" applyFill="1" applyBorder="1" applyAlignment="1" applyProtection="1">
      <alignment horizontal="center" vertical="center"/>
    </xf>
    <xf numFmtId="0" fontId="18" fillId="6" borderId="13" xfId="1" applyFont="1" applyFill="1" applyBorder="1" applyAlignment="1" applyProtection="1">
      <alignment horizontal="center" vertical="center"/>
    </xf>
    <xf numFmtId="0" fontId="18" fillId="6" borderId="14" xfId="1" applyFont="1" applyFill="1" applyBorder="1" applyAlignment="1" applyProtection="1">
      <alignment horizontal="center" vertical="center"/>
    </xf>
    <xf numFmtId="0" fontId="18" fillId="6" borderId="15" xfId="1" applyFont="1" applyFill="1" applyBorder="1" applyAlignment="1" applyProtection="1">
      <alignment horizontal="center" vertical="center"/>
    </xf>
    <xf numFmtId="0" fontId="18" fillId="6" borderId="7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horizontal="center" vertical="center"/>
    </xf>
    <xf numFmtId="2" fontId="19" fillId="4" borderId="17" xfId="1" applyNumberFormat="1" applyFont="1" applyFill="1" applyBorder="1" applyAlignment="1" applyProtection="1">
      <alignment horizontal="right"/>
      <protection locked="0"/>
    </xf>
    <xf numFmtId="2" fontId="19" fillId="4" borderId="19" xfId="1" applyNumberFormat="1" applyFont="1" applyFill="1" applyBorder="1" applyAlignment="1" applyProtection="1">
      <alignment horizontal="right"/>
      <protection locked="0"/>
    </xf>
    <xf numFmtId="4" fontId="19" fillId="6" borderId="8" xfId="1" applyNumberFormat="1" applyFont="1" applyFill="1" applyBorder="1" applyAlignment="1" applyProtection="1">
      <alignment horizontal="right"/>
    </xf>
    <xf numFmtId="4" fontId="19" fillId="6" borderId="9" xfId="1" applyNumberFormat="1" applyFont="1" applyFill="1" applyBorder="1" applyAlignment="1" applyProtection="1">
      <alignment horizontal="right"/>
    </xf>
    <xf numFmtId="49" fontId="8" fillId="4" borderId="17" xfId="1" applyNumberFormat="1" applyFont="1" applyFill="1" applyBorder="1" applyAlignment="1" applyProtection="1">
      <alignment horizontal="left"/>
      <protection locked="0"/>
    </xf>
    <xf numFmtId="49" fontId="8" fillId="4" borderId="18" xfId="1" applyNumberFormat="1" applyFont="1" applyFill="1" applyBorder="1" applyAlignment="1" applyProtection="1">
      <alignment horizontal="left"/>
      <protection locked="0"/>
    </xf>
    <xf numFmtId="49" fontId="8" fillId="4" borderId="19" xfId="1" applyNumberFormat="1" applyFont="1" applyFill="1" applyBorder="1" applyAlignment="1" applyProtection="1">
      <alignment horizontal="left"/>
      <protection locked="0"/>
    </xf>
    <xf numFmtId="168" fontId="8" fillId="6" borderId="17" xfId="1" applyNumberFormat="1" applyFont="1" applyFill="1" applyBorder="1" applyAlignment="1" applyProtection="1">
      <alignment horizontal="center" shrinkToFit="1"/>
    </xf>
    <xf numFmtId="168" fontId="8" fillId="6" borderId="18" xfId="1" applyNumberFormat="1" applyFont="1" applyFill="1" applyBorder="1" applyAlignment="1" applyProtection="1">
      <alignment horizontal="center" shrinkToFit="1"/>
    </xf>
    <xf numFmtId="168" fontId="8" fillId="6" borderId="19" xfId="1" applyNumberFormat="1" applyFont="1" applyFill="1" applyBorder="1" applyAlignment="1" applyProtection="1">
      <alignment horizontal="center" shrinkToFit="1"/>
    </xf>
    <xf numFmtId="0" fontId="4" fillId="0" borderId="0" xfId="1" applyFont="1" applyBorder="1" applyAlignment="1" applyProtection="1">
      <alignment horizontal="left"/>
    </xf>
    <xf numFmtId="0" fontId="8" fillId="6" borderId="0" xfId="1" applyFont="1" applyFill="1" applyBorder="1" applyAlignment="1" applyProtection="1">
      <alignment horizontal="center"/>
    </xf>
    <xf numFmtId="0" fontId="8" fillId="6" borderId="28" xfId="1" applyFont="1" applyFill="1" applyBorder="1" applyAlignment="1" applyProtection="1">
      <alignment horizontal="center"/>
    </xf>
    <xf numFmtId="0" fontId="4" fillId="6" borderId="8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left"/>
    </xf>
    <xf numFmtId="0" fontId="4" fillId="0" borderId="28" xfId="1" applyFont="1" applyBorder="1" applyAlignment="1" applyProtection="1">
      <alignment horizontal="left"/>
    </xf>
    <xf numFmtId="0" fontId="4" fillId="6" borderId="8" xfId="1" applyFont="1" applyFill="1" applyBorder="1" applyAlignment="1" applyProtection="1">
      <alignment horizontal="center" shrinkToFit="1"/>
    </xf>
    <xf numFmtId="0" fontId="4" fillId="6" borderId="5" xfId="1" applyFont="1" applyFill="1" applyBorder="1" applyAlignment="1" applyProtection="1">
      <alignment horizontal="center" shrinkToFit="1"/>
    </xf>
    <xf numFmtId="0" fontId="8" fillId="3" borderId="17" xfId="1" applyFont="1" applyFill="1" applyBorder="1" applyAlignment="1" applyProtection="1">
      <alignment horizontal="center"/>
    </xf>
    <xf numFmtId="0" fontId="8" fillId="3" borderId="18" xfId="1" applyFont="1" applyFill="1" applyBorder="1" applyAlignment="1" applyProtection="1">
      <alignment horizontal="center"/>
    </xf>
    <xf numFmtId="0" fontId="8" fillId="3" borderId="19" xfId="1" applyFont="1" applyFill="1" applyBorder="1" applyAlignment="1" applyProtection="1">
      <alignment horizontal="center"/>
    </xf>
    <xf numFmtId="164" fontId="19" fillId="5" borderId="13" xfId="1" applyNumberFormat="1" applyFont="1" applyFill="1" applyBorder="1" applyAlignment="1" applyProtection="1">
      <alignment horizontal="center" vertical="center"/>
    </xf>
    <xf numFmtId="164" fontId="19" fillId="5" borderId="14" xfId="1" applyNumberFormat="1" applyFont="1" applyFill="1" applyBorder="1" applyAlignment="1" applyProtection="1">
      <alignment horizontal="center" vertical="center"/>
    </xf>
    <xf numFmtId="164" fontId="19" fillId="5" borderId="7" xfId="1" applyNumberFormat="1" applyFont="1" applyFill="1" applyBorder="1" applyAlignment="1" applyProtection="1">
      <alignment horizontal="center" vertical="center"/>
    </xf>
    <xf numFmtId="164" fontId="19" fillId="5" borderId="16" xfId="1" applyNumberFormat="1" applyFont="1" applyFill="1" applyBorder="1" applyAlignment="1" applyProtection="1">
      <alignment horizontal="center" vertical="center"/>
    </xf>
    <xf numFmtId="2" fontId="8" fillId="4" borderId="17" xfId="1" applyNumberFormat="1" applyFont="1" applyFill="1" applyBorder="1" applyAlignment="1" applyProtection="1">
      <alignment horizontal="left"/>
      <protection locked="0"/>
    </xf>
    <xf numFmtId="2" fontId="8" fillId="4" borderId="18" xfId="1" applyNumberFormat="1" applyFont="1" applyFill="1" applyBorder="1" applyAlignment="1" applyProtection="1">
      <alignment horizontal="left"/>
      <protection locked="0"/>
    </xf>
    <xf numFmtId="2" fontId="8" fillId="4" borderId="19" xfId="1" applyNumberFormat="1" applyFont="1" applyFill="1" applyBorder="1" applyAlignment="1" applyProtection="1">
      <alignment horizontal="left"/>
      <protection locked="0"/>
    </xf>
    <xf numFmtId="0" fontId="8" fillId="4" borderId="17" xfId="1" applyFont="1" applyFill="1" applyBorder="1" applyAlignment="1" applyProtection="1">
      <alignment horizontal="center" vertical="top"/>
      <protection locked="0"/>
    </xf>
    <xf numFmtId="0" fontId="8" fillId="4" borderId="18" xfId="1" applyFont="1" applyFill="1" applyBorder="1" applyAlignment="1" applyProtection="1">
      <alignment horizontal="center" vertical="top"/>
      <protection locked="0"/>
    </xf>
    <xf numFmtId="0" fontId="8" fillId="4" borderId="19" xfId="1" applyFont="1" applyFill="1" applyBorder="1" applyAlignment="1" applyProtection="1">
      <alignment horizontal="center" vertical="top"/>
      <protection locked="0"/>
    </xf>
    <xf numFmtId="49" fontId="25" fillId="0" borderId="0" xfId="1" applyNumberFormat="1" applyFont="1" applyFill="1" applyBorder="1" applyAlignment="1" applyProtection="1">
      <alignment horizontal="left" vertical="top" wrapText="1" shrinkToFit="1"/>
    </xf>
    <xf numFmtId="49" fontId="25" fillId="0" borderId="28" xfId="1" applyNumberFormat="1" applyFont="1" applyFill="1" applyBorder="1" applyAlignment="1" applyProtection="1">
      <alignment horizontal="left" vertical="top" wrapText="1" shrinkToFit="1"/>
    </xf>
    <xf numFmtId="0" fontId="4" fillId="6" borderId="21" xfId="1" applyFont="1" applyFill="1" applyBorder="1" applyAlignment="1" applyProtection="1"/>
    <xf numFmtId="0" fontId="8" fillId="6" borderId="21" xfId="1" applyFont="1" applyFill="1" applyBorder="1" applyAlignment="1" applyProtection="1"/>
    <xf numFmtId="4" fontId="19" fillId="5" borderId="13" xfId="1" applyNumberFormat="1" applyFont="1" applyFill="1" applyBorder="1" applyAlignment="1" applyProtection="1">
      <alignment horizontal="center" vertical="center"/>
    </xf>
    <xf numFmtId="4" fontId="19" fillId="5" borderId="14" xfId="1" applyNumberFormat="1" applyFont="1" applyFill="1" applyBorder="1" applyAlignment="1" applyProtection="1">
      <alignment horizontal="center" vertical="center"/>
    </xf>
    <xf numFmtId="4" fontId="19" fillId="5" borderId="7" xfId="1" applyNumberFormat="1" applyFont="1" applyFill="1" applyBorder="1" applyAlignment="1" applyProtection="1">
      <alignment horizontal="center" vertical="center"/>
    </xf>
    <xf numFmtId="4" fontId="19" fillId="5" borderId="16" xfId="1" applyNumberFormat="1" applyFont="1" applyFill="1" applyBorder="1" applyAlignment="1" applyProtection="1">
      <alignment horizontal="center" vertical="center"/>
    </xf>
    <xf numFmtId="0" fontId="18" fillId="0" borderId="26" xfId="1" applyFont="1" applyBorder="1" applyAlignment="1" applyProtection="1">
      <alignment horizontal="center" vertical="center"/>
    </xf>
    <xf numFmtId="0" fontId="18" fillId="0" borderId="27" xfId="1" applyFont="1" applyBorder="1" applyAlignment="1" applyProtection="1">
      <alignment horizontal="center" vertical="center"/>
    </xf>
    <xf numFmtId="0" fontId="29" fillId="0" borderId="13" xfId="1" applyFont="1" applyBorder="1" applyAlignment="1" applyProtection="1">
      <alignment horizontal="left" shrinkToFit="1"/>
    </xf>
    <xf numFmtId="2" fontId="29" fillId="0" borderId="0" xfId="1" applyNumberFormat="1" applyFont="1" applyAlignment="1" applyProtection="1">
      <alignment horizontal="left" shrinkToFit="1"/>
    </xf>
    <xf numFmtId="49" fontId="27" fillId="0" borderId="0" xfId="1" applyNumberFormat="1" applyFont="1" applyFill="1" applyBorder="1" applyAlignment="1" applyProtection="1">
      <alignment horizontal="left" vertical="top" wrapText="1" shrinkToFit="1"/>
    </xf>
    <xf numFmtId="0" fontId="28" fillId="6" borderId="21" xfId="1" applyFont="1" applyFill="1" applyBorder="1" applyAlignment="1" applyProtection="1">
      <alignment vertical="center" shrinkToFit="1"/>
    </xf>
    <xf numFmtId="0" fontId="29" fillId="6" borderId="21" xfId="1" applyFont="1" applyFill="1" applyBorder="1" applyAlignment="1" applyProtection="1">
      <alignment vertical="center" shrinkToFit="1"/>
    </xf>
    <xf numFmtId="2" fontId="8" fillId="6" borderId="17" xfId="1" applyNumberFormat="1" applyFont="1" applyFill="1" applyBorder="1" applyAlignment="1" applyProtection="1">
      <alignment horizontal="center" shrinkToFit="1"/>
    </xf>
    <xf numFmtId="0" fontId="8" fillId="6" borderId="18" xfId="1" applyFont="1" applyFill="1" applyBorder="1" applyAlignment="1" applyProtection="1">
      <alignment horizontal="center" shrinkToFit="1"/>
    </xf>
    <xf numFmtId="0" fontId="8" fillId="6" borderId="19" xfId="1" applyFont="1" applyFill="1" applyBorder="1" applyAlignment="1" applyProtection="1">
      <alignment horizontal="center" shrinkToFit="1"/>
    </xf>
    <xf numFmtId="0" fontId="8" fillId="6" borderId="17" xfId="1" applyFont="1" applyFill="1" applyBorder="1" applyAlignment="1" applyProtection="1">
      <alignment horizontal="center" shrinkToFit="1"/>
    </xf>
    <xf numFmtId="0" fontId="28" fillId="6" borderId="0" xfId="1" applyFont="1" applyFill="1" applyBorder="1" applyAlignment="1" applyProtection="1">
      <alignment horizontal="center" shrinkToFit="1"/>
    </xf>
    <xf numFmtId="0" fontId="28" fillId="6" borderId="28" xfId="1" applyFont="1" applyFill="1" applyBorder="1" applyAlignment="1" applyProtection="1">
      <alignment horizontal="center" shrinkToFit="1"/>
    </xf>
    <xf numFmtId="0" fontId="8" fillId="6" borderId="17" xfId="1" applyNumberFormat="1" applyFont="1" applyFill="1" applyBorder="1" applyAlignment="1" applyProtection="1">
      <alignment horizontal="center" shrinkToFit="1"/>
    </xf>
    <xf numFmtId="0" fontId="8" fillId="6" borderId="19" xfId="1" applyNumberFormat="1" applyFont="1" applyFill="1" applyBorder="1" applyAlignment="1" applyProtection="1">
      <alignment horizontal="center" shrinkToFit="1"/>
    </xf>
    <xf numFmtId="2" fontId="8" fillId="6" borderId="18" xfId="1" applyNumberFormat="1" applyFont="1" applyFill="1" applyBorder="1" applyAlignment="1" applyProtection="1">
      <alignment horizontal="center" shrinkToFit="1"/>
    </xf>
    <xf numFmtId="2" fontId="8" fillId="6" borderId="19" xfId="1" applyNumberFormat="1" applyFont="1" applyFill="1" applyBorder="1" applyAlignment="1" applyProtection="1">
      <alignment horizontal="center" shrinkToFit="1"/>
    </xf>
  </cellXfs>
  <cellStyles count="2">
    <cellStyle name="Standard" xfId="0" builtinId="0"/>
    <cellStyle name="Standard 2" xfId="1"/>
  </cellStyles>
  <dxfs count="7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  <dxf>
      <font>
        <color rgb="FF9C0006"/>
      </font>
      <fill>
        <patternFill>
          <bgColor rgb="FFFF4343"/>
        </patternFill>
      </fill>
    </dxf>
    <dxf>
      <font>
        <color rgb="FF9C0006"/>
      </font>
      <fill>
        <patternFill>
          <bgColor rgb="FFFF4343"/>
        </patternFill>
      </fill>
    </dxf>
    <dxf>
      <font>
        <color rgb="FF9C0006"/>
      </font>
      <fill>
        <patternFill>
          <bgColor rgb="FFFF4343"/>
        </patternFill>
      </fill>
    </dxf>
    <dxf>
      <font>
        <color rgb="FF9C0006"/>
      </font>
      <fill>
        <patternFill>
          <bgColor rgb="FFFF4343"/>
        </patternFill>
      </fill>
    </dxf>
    <dxf>
      <fill>
        <patternFill>
          <bgColor rgb="FFFF4343"/>
        </patternFill>
      </fill>
    </dxf>
    <dxf>
      <fill>
        <patternFill>
          <bgColor rgb="FFFF4343"/>
        </patternFill>
      </fill>
    </dxf>
  </dxfs>
  <tableStyles count="0" defaultTableStyle="TableStyleMedium2" defaultPivotStyle="PivotStyleLight16"/>
  <colors>
    <mruColors>
      <color rgb="FFFF4343"/>
      <color rgb="FFFF0000"/>
      <color rgb="FFB2DE82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340344" y="2657475"/>
    <xdr:ext cx="2165428" cy="60350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0344" y="2657475"/>
          <a:ext cx="2165428" cy="603504"/>
        </a:xfrm>
        <a:prstGeom prst="rect">
          <a:avLst/>
        </a:prstGeom>
      </xdr:spPr>
    </xdr:pic>
    <xdr:clientData fLocksWithSheet="0"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1"/>
  <sheetViews>
    <sheetView showGridLines="0" view="pageLayout" zoomScale="115" zoomScaleNormal="100" zoomScalePageLayoutView="115" workbookViewId="0">
      <selection activeCell="A41" sqref="A41"/>
    </sheetView>
  </sheetViews>
  <sheetFormatPr baseColWidth="10" defaultRowHeight="15" x14ac:dyDescent="0.25"/>
  <cols>
    <col min="1" max="1" width="2.5703125" bestFit="1" customWidth="1"/>
  </cols>
  <sheetData>
    <row r="1" spans="1:2" x14ac:dyDescent="0.25">
      <c r="A1" t="s">
        <v>78</v>
      </c>
      <c r="B1" t="s">
        <v>44</v>
      </c>
    </row>
    <row r="2" spans="1:2" x14ac:dyDescent="0.25">
      <c r="A2" t="s">
        <v>77</v>
      </c>
      <c r="B2" t="s">
        <v>45</v>
      </c>
    </row>
    <row r="19" spans="2:6" x14ac:dyDescent="0.25">
      <c r="F19" t="str">
        <f>Jahresübersicht!A60</f>
        <v>PTKA-Version 1.1 vom 10.01.2018</v>
      </c>
    </row>
    <row r="29" spans="2:6" x14ac:dyDescent="0.25">
      <c r="B29" s="86"/>
      <c r="C29" s="86"/>
      <c r="D29" s="86"/>
    </row>
    <row r="30" spans="2:6" ht="56.25" customHeight="1" x14ac:dyDescent="0.25">
      <c r="B30" s="87"/>
      <c r="C30" s="87"/>
      <c r="D30" s="87"/>
    </row>
    <row r="31" spans="2:6" ht="62.25" customHeight="1" x14ac:dyDescent="0.25"/>
  </sheetData>
  <sheetProtection algorithmName="SHA-512" hashValue="5jrddAzB9EbzV2kclOaOC8S8BOpIe8TxME4atHjAWmtQMD6ytMxwwp6ZPEXXArNRx8vEjyYtn08yLKGEEGOc5Q==" saltValue="zBh5/iAby81+dvdXJp+Gsw==" spinCount="100000" sheet="1" selectLockedCells="1" selectUnlockedCells="1"/>
  <mergeCells count="2">
    <mergeCell ref="B29:D29"/>
    <mergeCell ref="B30:D30"/>
  </mergeCells>
  <pageMargins left="0.7" right="0.7" top="1.15625" bottom="0.23958333333333334" header="0.3" footer="0.3"/>
  <pageSetup paperSize="9" orientation="landscape" r:id="rId1"/>
  <headerFooter>
    <oddHeader>&amp;C&amp;"Arial,Fett"&amp;20&amp;UHinweise zum Ausfüllen</oddHeader>
    <oddFooter xml:space="preserve">&amp;L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55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MA4'!S9</f>
        <v>Name, Vorname MA4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MA4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MA4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MA4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MA4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MA4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MA4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MA4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nNPH266vOT2c+j63wCjzg9YaPqymW+hwYGGL1NUFC4BMAUjqX0txcbY9HDRGfiUs4QinYPIAeRIG59drVUbIeA==" saltValue="zZXl/jcCI6g/Npe9IpdgwQ==" spinCount="100000" sheet="1" objects="1" scenarios="1"/>
  <mergeCells count="40">
    <mergeCell ref="A166:M166"/>
    <mergeCell ref="C176:D176"/>
    <mergeCell ref="C179:G179"/>
    <mergeCell ref="L179:P179"/>
    <mergeCell ref="Q179:U17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A139:E139"/>
    <mergeCell ref="G139:R139"/>
    <mergeCell ref="S139:W139"/>
    <mergeCell ref="S94:W94"/>
    <mergeCell ref="AB94:AE94"/>
    <mergeCell ref="A76:M76"/>
    <mergeCell ref="C86:D86"/>
    <mergeCell ref="C89:G89"/>
    <mergeCell ref="L89:P89"/>
    <mergeCell ref="Q89:U89"/>
    <mergeCell ref="AF4:AG4"/>
    <mergeCell ref="A31:M31"/>
    <mergeCell ref="S4:W4"/>
    <mergeCell ref="AB4:AE4"/>
    <mergeCell ref="S49:W49"/>
    <mergeCell ref="AB49:AE49"/>
    <mergeCell ref="A4:E4"/>
    <mergeCell ref="G4:R4"/>
    <mergeCell ref="C41:D41"/>
    <mergeCell ref="C44:G44"/>
    <mergeCell ref="L44:P44"/>
    <mergeCell ref="Q44:U44"/>
    <mergeCell ref="AF49:AG49"/>
    <mergeCell ref="A49:E49"/>
    <mergeCell ref="G49:R49"/>
  </mergeCells>
  <conditionalFormatting sqref="B10:AF10 D9:AF9">
    <cfRule type="expression" dxfId="501" priority="64">
      <formula>ISBLANK(B9)</formula>
    </cfRule>
  </conditionalFormatting>
  <conditionalFormatting sqref="AF49:AG49">
    <cfRule type="expression" dxfId="500" priority="63">
      <formula>ISBLANK(AF49)</formula>
    </cfRule>
  </conditionalFormatting>
  <conditionalFormatting sqref="B9:AF10">
    <cfRule type="expression" dxfId="499" priority="62">
      <formula>ISBLANK(B9)</formula>
    </cfRule>
  </conditionalFormatting>
  <conditionalFormatting sqref="C9">
    <cfRule type="expression" dxfId="498" priority="61">
      <formula>ISBLANK(C9)</formula>
    </cfRule>
  </conditionalFormatting>
  <conditionalFormatting sqref="B13:AF13">
    <cfRule type="expression" dxfId="497" priority="60">
      <formula>ISBLANK(B13)</formula>
    </cfRule>
  </conditionalFormatting>
  <conditionalFormatting sqref="B13:AF13">
    <cfRule type="expression" dxfId="496" priority="59">
      <formula>ISBLANK(B13)</formula>
    </cfRule>
  </conditionalFormatting>
  <conditionalFormatting sqref="B29:AF29">
    <cfRule type="expression" dxfId="495" priority="56">
      <formula>ISBLANK(B29)</formula>
    </cfRule>
  </conditionalFormatting>
  <conditionalFormatting sqref="B29:AF29">
    <cfRule type="expression" dxfId="494" priority="55">
      <formula>ISBLANK(B29)</formula>
    </cfRule>
  </conditionalFormatting>
  <conditionalFormatting sqref="B21:AD21">
    <cfRule type="expression" dxfId="493" priority="58">
      <formula>ISBLANK(B21)</formula>
    </cfRule>
  </conditionalFormatting>
  <conditionalFormatting sqref="B21:AD21">
    <cfRule type="expression" dxfId="492" priority="57">
      <formula>ISBLANK(B21)</formula>
    </cfRule>
  </conditionalFormatting>
  <conditionalFormatting sqref="B66:AF66">
    <cfRule type="expression" dxfId="491" priority="52">
      <formula>ISBLANK(B66)</formula>
    </cfRule>
  </conditionalFormatting>
  <conditionalFormatting sqref="B66:AF66">
    <cfRule type="expression" dxfId="490" priority="51">
      <formula>ISBLANK(B66)</formula>
    </cfRule>
  </conditionalFormatting>
  <conditionalFormatting sqref="C25">
    <cfRule type="expression" dxfId="489" priority="31">
      <formula>ISBLANK(C25)</formula>
    </cfRule>
  </conditionalFormatting>
  <conditionalFormatting sqref="B58:AE58">
    <cfRule type="expression" dxfId="488" priority="54">
      <formula>ISBLANK(B58)</formula>
    </cfRule>
  </conditionalFormatting>
  <conditionalFormatting sqref="B58:AE58">
    <cfRule type="expression" dxfId="487" priority="53">
      <formula>ISBLANK(B58)</formula>
    </cfRule>
  </conditionalFormatting>
  <conditionalFormatting sqref="B55:AE55 D54:AE54">
    <cfRule type="expression" dxfId="486" priority="30">
      <formula>ISBLANK(B54)</formula>
    </cfRule>
  </conditionalFormatting>
  <conditionalFormatting sqref="B54:AE55">
    <cfRule type="expression" dxfId="485" priority="29">
      <formula>ISBLANK(B54)</formula>
    </cfRule>
  </conditionalFormatting>
  <conditionalFormatting sqref="B63:AF63 D62:AF62">
    <cfRule type="expression" dxfId="484" priority="27">
      <formula>ISBLANK(B62)</formula>
    </cfRule>
  </conditionalFormatting>
  <conditionalFormatting sqref="B62:AF63">
    <cfRule type="expression" dxfId="483" priority="26">
      <formula>ISBLANK(B62)</formula>
    </cfRule>
  </conditionalFormatting>
  <conditionalFormatting sqref="B100:AF100 D99:AF99">
    <cfRule type="expression" dxfId="482" priority="24">
      <formula>ISBLANK(B99)</formula>
    </cfRule>
  </conditionalFormatting>
  <conditionalFormatting sqref="B99:AF100">
    <cfRule type="expression" dxfId="481" priority="23">
      <formula>ISBLANK(B99)</formula>
    </cfRule>
  </conditionalFormatting>
  <conditionalFormatting sqref="C62">
    <cfRule type="expression" dxfId="480" priority="25">
      <formula>ISBLANK(C62)</formula>
    </cfRule>
  </conditionalFormatting>
  <conditionalFormatting sqref="B74:AE74">
    <cfRule type="expression" dxfId="479" priority="50">
      <formula>ISBLANK(B74)</formula>
    </cfRule>
  </conditionalFormatting>
  <conditionalFormatting sqref="B74:AE74">
    <cfRule type="expression" dxfId="478" priority="49">
      <formula>ISBLANK(B74)</formula>
    </cfRule>
  </conditionalFormatting>
  <conditionalFormatting sqref="B103:AF103">
    <cfRule type="expression" dxfId="477" priority="48">
      <formula>ISBLANK(B103)</formula>
    </cfRule>
  </conditionalFormatting>
  <conditionalFormatting sqref="B103:AF103">
    <cfRule type="expression" dxfId="476" priority="47">
      <formula>ISBLANK(B103)</formula>
    </cfRule>
  </conditionalFormatting>
  <conditionalFormatting sqref="B111:AF111">
    <cfRule type="expression" dxfId="475" priority="46">
      <formula>ISBLANK(B111)</formula>
    </cfRule>
  </conditionalFormatting>
  <conditionalFormatting sqref="B111:AF111">
    <cfRule type="expression" dxfId="474" priority="45">
      <formula>ISBLANK(B111)</formula>
    </cfRule>
  </conditionalFormatting>
  <conditionalFormatting sqref="B119:AE119">
    <cfRule type="expression" dxfId="473" priority="44">
      <formula>ISBLANK(B119)</formula>
    </cfRule>
  </conditionalFormatting>
  <conditionalFormatting sqref="B119:AE119">
    <cfRule type="expression" dxfId="472" priority="43">
      <formula>ISBLANK(B119)</formula>
    </cfRule>
  </conditionalFormatting>
  <conditionalFormatting sqref="B148:AF148">
    <cfRule type="expression" dxfId="471" priority="42">
      <formula>ISBLANK(B148)</formula>
    </cfRule>
  </conditionalFormatting>
  <conditionalFormatting sqref="B148:AF148">
    <cfRule type="expression" dxfId="470" priority="41">
      <formula>ISBLANK(B148)</formula>
    </cfRule>
  </conditionalFormatting>
  <conditionalFormatting sqref="B156:AE156">
    <cfRule type="expression" dxfId="469" priority="40">
      <formula>ISBLANK(B156)</formula>
    </cfRule>
  </conditionalFormatting>
  <conditionalFormatting sqref="B156:AE156">
    <cfRule type="expression" dxfId="468" priority="39">
      <formula>ISBLANK(B156)</formula>
    </cfRule>
  </conditionalFormatting>
  <conditionalFormatting sqref="B164:AF164">
    <cfRule type="expression" dxfId="467" priority="38">
      <formula>ISBLANK(B164)</formula>
    </cfRule>
  </conditionalFormatting>
  <conditionalFormatting sqref="B164:AF164">
    <cfRule type="expression" dxfId="466" priority="37">
      <formula>ISBLANK(B164)</formula>
    </cfRule>
  </conditionalFormatting>
  <conditionalFormatting sqref="B71:AE71 D70:AE70">
    <cfRule type="expression" dxfId="465" priority="6">
      <formula>ISBLANK(B70)</formula>
    </cfRule>
  </conditionalFormatting>
  <conditionalFormatting sqref="C160">
    <cfRule type="expression" dxfId="464" priority="7">
      <formula>ISBLANK(C160)</formula>
    </cfRule>
  </conditionalFormatting>
  <conditionalFormatting sqref="B18:AD18 D17:AD17">
    <cfRule type="expression" dxfId="463" priority="36">
      <formula>ISBLANK(B17)</formula>
    </cfRule>
  </conditionalFormatting>
  <conditionalFormatting sqref="B17:AD18">
    <cfRule type="expression" dxfId="462" priority="35">
      <formula>ISBLANK(B17)</formula>
    </cfRule>
  </conditionalFormatting>
  <conditionalFormatting sqref="C17">
    <cfRule type="expression" dxfId="461" priority="34">
      <formula>ISBLANK(C17)</formula>
    </cfRule>
  </conditionalFormatting>
  <conditionalFormatting sqref="B26:AF26 D25:AF25">
    <cfRule type="expression" dxfId="460" priority="33">
      <formula>ISBLANK(B25)</formula>
    </cfRule>
  </conditionalFormatting>
  <conditionalFormatting sqref="B25:AF26">
    <cfRule type="expression" dxfId="459" priority="32">
      <formula>ISBLANK(B25)</formula>
    </cfRule>
  </conditionalFormatting>
  <conditionalFormatting sqref="C54">
    <cfRule type="expression" dxfId="458" priority="28">
      <formula>ISBLANK(C54)</formula>
    </cfRule>
  </conditionalFormatting>
  <conditionalFormatting sqref="C99">
    <cfRule type="expression" dxfId="457" priority="22">
      <formula>ISBLANK(C99)</formula>
    </cfRule>
  </conditionalFormatting>
  <conditionalFormatting sqref="B108:AF108 D107:AF107">
    <cfRule type="expression" dxfId="456" priority="21">
      <formula>ISBLANK(B107)</formula>
    </cfRule>
  </conditionalFormatting>
  <conditionalFormatting sqref="B107:AF108">
    <cfRule type="expression" dxfId="455" priority="20">
      <formula>ISBLANK(B107)</formula>
    </cfRule>
  </conditionalFormatting>
  <conditionalFormatting sqref="C107">
    <cfRule type="expression" dxfId="454" priority="19">
      <formula>ISBLANK(C107)</formula>
    </cfRule>
  </conditionalFormatting>
  <conditionalFormatting sqref="B116:AE116 D115:AE115">
    <cfRule type="expression" dxfId="453" priority="18">
      <formula>ISBLANK(B115)</formula>
    </cfRule>
  </conditionalFormatting>
  <conditionalFormatting sqref="B115:AE116">
    <cfRule type="expression" dxfId="452" priority="17">
      <formula>ISBLANK(B115)</formula>
    </cfRule>
  </conditionalFormatting>
  <conditionalFormatting sqref="C115">
    <cfRule type="expression" dxfId="451" priority="16">
      <formula>ISBLANK(C115)</formula>
    </cfRule>
  </conditionalFormatting>
  <conditionalFormatting sqref="B145:AF145 D144:AF144">
    <cfRule type="expression" dxfId="450" priority="15">
      <formula>ISBLANK(B144)</formula>
    </cfRule>
  </conditionalFormatting>
  <conditionalFormatting sqref="B144:AF145">
    <cfRule type="expression" dxfId="449" priority="14">
      <formula>ISBLANK(B144)</formula>
    </cfRule>
  </conditionalFormatting>
  <conditionalFormatting sqref="C144">
    <cfRule type="expression" dxfId="448" priority="13">
      <formula>ISBLANK(C144)</formula>
    </cfRule>
  </conditionalFormatting>
  <conditionalFormatting sqref="B153:AE153 D152:AE152">
    <cfRule type="expression" dxfId="447" priority="12">
      <formula>ISBLANK(B152)</formula>
    </cfRule>
  </conditionalFormatting>
  <conditionalFormatting sqref="B152:AE153">
    <cfRule type="expression" dxfId="446" priority="11">
      <formula>ISBLANK(B152)</formula>
    </cfRule>
  </conditionalFormatting>
  <conditionalFormatting sqref="C152">
    <cfRule type="expression" dxfId="445" priority="10">
      <formula>ISBLANK(C152)</formula>
    </cfRule>
  </conditionalFormatting>
  <conditionalFormatting sqref="B161:AF161 D160:AF160">
    <cfRule type="expression" dxfId="444" priority="9">
      <formula>ISBLANK(B160)</formula>
    </cfRule>
  </conditionalFormatting>
  <conditionalFormatting sqref="B160:AF161">
    <cfRule type="expression" dxfId="443" priority="8">
      <formula>ISBLANK(B160)</formula>
    </cfRule>
  </conditionalFormatting>
  <conditionalFormatting sqref="C70">
    <cfRule type="expression" dxfId="442" priority="4">
      <formula>ISBLANK(C70)</formula>
    </cfRule>
  </conditionalFormatting>
  <conditionalFormatting sqref="B70:AE71">
    <cfRule type="expression" dxfId="441" priority="5">
      <formula>ISBLANK(B70)</formula>
    </cfRule>
  </conditionalFormatting>
  <conditionalFormatting sqref="AF4:AG4">
    <cfRule type="expression" dxfId="440" priority="3">
      <formula>ISBLANK(AF4)</formula>
    </cfRule>
  </conditionalFormatting>
  <conditionalFormatting sqref="AF139:AG139">
    <cfRule type="expression" dxfId="439" priority="2">
      <formula>ISBLANK(AF139)</formula>
    </cfRule>
  </conditionalFormatting>
  <conditionalFormatting sqref="AF94:AG94">
    <cfRule type="expression" dxfId="438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Jahresübersicht!A16</f>
        <v>Name, Vorname MA5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Jahresübersicht!B16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MA5'!AG9</f>
        <v>0</v>
      </c>
      <c r="C13" s="101"/>
      <c r="D13" s="100">
        <f>'Std.zettel  MA5'!AG17</f>
        <v>0</v>
      </c>
      <c r="E13" s="101"/>
      <c r="F13" s="100">
        <f>'Std.zettel  MA5'!AG25</f>
        <v>0</v>
      </c>
      <c r="G13" s="101"/>
      <c r="H13" s="100">
        <f>'Std.zettel  MA5'!AG54</f>
        <v>0</v>
      </c>
      <c r="I13" s="101"/>
      <c r="J13" s="100">
        <f>'Std.zettel  MA5'!AG62</f>
        <v>0</v>
      </c>
      <c r="K13" s="101"/>
      <c r="L13" s="100">
        <f>'Std.zettel  MA5'!AG70</f>
        <v>0</v>
      </c>
      <c r="M13" s="101"/>
      <c r="N13" s="100">
        <f>'Std.zettel  MA5'!AG99</f>
        <v>0</v>
      </c>
      <c r="O13" s="101"/>
      <c r="P13" s="100">
        <f>'Std.zettel  MA5'!AG107</f>
        <v>0</v>
      </c>
      <c r="Q13" s="101"/>
      <c r="R13" s="100">
        <f>'Std.zettel  MA5'!AG115</f>
        <v>0</v>
      </c>
      <c r="S13" s="101"/>
      <c r="T13" s="100">
        <f>'Std.zettel  MA5'!AG144</f>
        <v>0</v>
      </c>
      <c r="U13" s="101"/>
      <c r="V13" s="100">
        <f>'Std.zettel  MA5'!AG152</f>
        <v>0</v>
      </c>
      <c r="W13" s="101"/>
      <c r="X13" s="100">
        <f>'Std.zettel  MA5'!AG160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MA5'!AG10</f>
        <v>0</v>
      </c>
      <c r="C14" s="101"/>
      <c r="D14" s="100">
        <f>'Std.zettel  MA5'!AG18</f>
        <v>0</v>
      </c>
      <c r="E14" s="101"/>
      <c r="F14" s="100">
        <f>'Std.zettel  MA5'!AG26</f>
        <v>0</v>
      </c>
      <c r="G14" s="101"/>
      <c r="H14" s="100">
        <f>'Std.zettel  MA5'!AG55</f>
        <v>0</v>
      </c>
      <c r="I14" s="101"/>
      <c r="J14" s="100">
        <f>'Std.zettel  MA5'!AG63</f>
        <v>0</v>
      </c>
      <c r="K14" s="101"/>
      <c r="L14" s="100">
        <f>'Std.zettel  MA5'!AG71</f>
        <v>0</v>
      </c>
      <c r="M14" s="101"/>
      <c r="N14" s="100">
        <f>'Std.zettel  MA5'!AG100</f>
        <v>0</v>
      </c>
      <c r="O14" s="101"/>
      <c r="P14" s="100">
        <f>'Std.zettel  MA5'!AG108</f>
        <v>0</v>
      </c>
      <c r="Q14" s="101"/>
      <c r="R14" s="100">
        <f>'Std.zettel  MA5'!AG116</f>
        <v>0</v>
      </c>
      <c r="S14" s="101"/>
      <c r="T14" s="100">
        <f>'Std.zettel  MA5'!AG145</f>
        <v>0</v>
      </c>
      <c r="U14" s="101"/>
      <c r="V14" s="100">
        <f>'Std.zettel  MA5'!AG153</f>
        <v>0</v>
      </c>
      <c r="W14" s="101"/>
      <c r="X14" s="100">
        <f>'Std.zettel  MA5'!AG161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MA5'!AG13</f>
        <v>0</v>
      </c>
      <c r="C17" s="101"/>
      <c r="D17" s="100">
        <f>'Std.zettel  MA5'!AG21</f>
        <v>0</v>
      </c>
      <c r="E17" s="101"/>
      <c r="F17" s="100">
        <f>'Std.zettel  MA5'!AG29</f>
        <v>0</v>
      </c>
      <c r="G17" s="101"/>
      <c r="H17" s="100">
        <f>'Std.zettel  MA5'!AG58</f>
        <v>0</v>
      </c>
      <c r="I17" s="101"/>
      <c r="J17" s="100">
        <f>'Std.zettel  MA5'!AG66</f>
        <v>0</v>
      </c>
      <c r="K17" s="101"/>
      <c r="L17" s="100">
        <f>'Std.zettel  MA5'!AG74</f>
        <v>0</v>
      </c>
      <c r="M17" s="101"/>
      <c r="N17" s="100">
        <f>'Std.zettel  MA5'!AG103</f>
        <v>0</v>
      </c>
      <c r="O17" s="101"/>
      <c r="P17" s="100">
        <f>'Std.zettel  MA5'!AG111</f>
        <v>0</v>
      </c>
      <c r="Q17" s="101"/>
      <c r="R17" s="100">
        <f>'Std.zettel  MA5'!AG119</f>
        <v>0</v>
      </c>
      <c r="S17" s="101"/>
      <c r="T17" s="100">
        <f>'Std.zettel  MA5'!AG148</f>
        <v>0</v>
      </c>
      <c r="U17" s="101"/>
      <c r="V17" s="100">
        <f>'Std.zettel  MA5'!AG156</f>
        <v>0</v>
      </c>
      <c r="W17" s="101"/>
      <c r="X17" s="100">
        <f>'Std.zettel  MA5'!AG164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qAjgPTv+mNWozWlMuwLBKU2wIo6HIVhxXdRoXwuTGev4L+DQ3tN1HE+bVSLKevDRwWCgWr/BmZki96HtRuhuEg==" saltValue="wpmGhaQ5z9BYs56MKxUf5w==" spinCount="100000" sheet="1" objects="1" scenarios="1"/>
  <protectedRanges>
    <protectedRange sqref="B23" name="Bereich2_1"/>
    <protectedRange sqref="B19" name="Bereich1_1"/>
  </protectedRanges>
  <mergeCells count="92">
    <mergeCell ref="B23:C23"/>
    <mergeCell ref="A27:M27"/>
    <mergeCell ref="N27:AA27"/>
    <mergeCell ref="A30:AA30"/>
    <mergeCell ref="A34:AA34"/>
    <mergeCell ref="A36:AA36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5:M15"/>
    <mergeCell ref="N15:O15"/>
    <mergeCell ref="P15:Q15"/>
    <mergeCell ref="R15:S15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Z15:AA15"/>
    <mergeCell ref="T15:U15"/>
    <mergeCell ref="V15:W15"/>
    <mergeCell ref="X15:Y15"/>
    <mergeCell ref="Z13:AA13"/>
    <mergeCell ref="T14:U14"/>
    <mergeCell ref="V14:W14"/>
    <mergeCell ref="X14:Y14"/>
    <mergeCell ref="Z14:AA14"/>
    <mergeCell ref="T13:U13"/>
    <mergeCell ref="V13:W13"/>
    <mergeCell ref="X13:Y13"/>
    <mergeCell ref="L14:M14"/>
    <mergeCell ref="N14:O14"/>
    <mergeCell ref="P14:Q14"/>
    <mergeCell ref="R14:S14"/>
    <mergeCell ref="N13:O13"/>
    <mergeCell ref="P13:Q13"/>
    <mergeCell ref="R13:S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X12:Y12"/>
    <mergeCell ref="N12:O12"/>
    <mergeCell ref="A4:E4"/>
    <mergeCell ref="G4:T4"/>
    <mergeCell ref="U4:X4"/>
    <mergeCell ref="Y4:AA4"/>
    <mergeCell ref="B6:AA6"/>
  </mergeCells>
  <conditionalFormatting sqref="N27">
    <cfRule type="expression" dxfId="437" priority="6">
      <formula>ISBLANK(N27)</formula>
    </cfRule>
  </conditionalFormatting>
  <conditionalFormatting sqref="B6">
    <cfRule type="expression" dxfId="436" priority="9">
      <formula>ISBLANK(B6)</formula>
    </cfRule>
  </conditionalFormatting>
  <conditionalFormatting sqref="B19">
    <cfRule type="expression" dxfId="435" priority="8">
      <formula>ISBLANK(B19)</formula>
    </cfRule>
  </conditionalFormatting>
  <conditionalFormatting sqref="B23">
    <cfRule type="expression" dxfId="434" priority="7">
      <formula>ISBLANK(B23)</formula>
    </cfRule>
  </conditionalFormatting>
  <conditionalFormatting sqref="Y4">
    <cfRule type="expression" dxfId="433" priority="5">
      <formula>ISBLANK(Y4)</formula>
    </cfRule>
  </conditionalFormatting>
  <conditionalFormatting sqref="B8">
    <cfRule type="expression" dxfId="432" priority="4">
      <formula>ISBLANK(B8)</formula>
    </cfRule>
  </conditionalFormatting>
  <conditionalFormatting sqref="S9">
    <cfRule type="expression" dxfId="431" priority="3">
      <formula>ISBLANK(S9)</formula>
    </cfRule>
  </conditionalFormatting>
  <conditionalFormatting sqref="B10">
    <cfRule type="expression" dxfId="430" priority="2">
      <formula>ISBLANK(B10)</formula>
    </cfRule>
  </conditionalFormatting>
  <conditionalFormatting sqref="B21">
    <cfRule type="expression" dxfId="429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55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MA5'!S9</f>
        <v>Name, Vorname MA5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MA5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MA5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MA5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MA5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MA5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MA5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MA5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2qskIit7pzCda5eW+kry1JVtXHY+2RBvF+KuaG+gDLz3szRFe6sWWWlBxWqoL4rNFGngGWq3QgPVpsHMi2VDA==" saltValue="KVwYy4wpGdCjsq2LfR0jSw==" spinCount="100000" sheet="1" objects="1" scenarios="1"/>
  <mergeCells count="40">
    <mergeCell ref="A166:M166"/>
    <mergeCell ref="C176:D176"/>
    <mergeCell ref="C179:G179"/>
    <mergeCell ref="L179:P179"/>
    <mergeCell ref="Q179:U17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A139:E139"/>
    <mergeCell ref="G139:R139"/>
    <mergeCell ref="S139:W139"/>
    <mergeCell ref="S94:W94"/>
    <mergeCell ref="AB94:AE94"/>
    <mergeCell ref="A76:M76"/>
    <mergeCell ref="C86:D86"/>
    <mergeCell ref="C89:G89"/>
    <mergeCell ref="L89:P89"/>
    <mergeCell ref="Q89:U89"/>
    <mergeCell ref="AF4:AG4"/>
    <mergeCell ref="A31:M31"/>
    <mergeCell ref="S4:W4"/>
    <mergeCell ref="AB4:AE4"/>
    <mergeCell ref="S49:W49"/>
    <mergeCell ref="AB49:AE49"/>
    <mergeCell ref="A4:E4"/>
    <mergeCell ref="G4:R4"/>
    <mergeCell ref="C41:D41"/>
    <mergeCell ref="C44:G44"/>
    <mergeCell ref="L44:P44"/>
    <mergeCell ref="Q44:U44"/>
    <mergeCell ref="AF49:AG49"/>
    <mergeCell ref="A49:E49"/>
    <mergeCell ref="G49:R49"/>
  </mergeCells>
  <conditionalFormatting sqref="B10:AF10 D9:AF9">
    <cfRule type="expression" dxfId="428" priority="64">
      <formula>ISBLANK(B9)</formula>
    </cfRule>
  </conditionalFormatting>
  <conditionalFormatting sqref="AF49:AG49">
    <cfRule type="expression" dxfId="427" priority="63">
      <formula>ISBLANK(AF49)</formula>
    </cfRule>
  </conditionalFormatting>
  <conditionalFormatting sqref="B9:AF10">
    <cfRule type="expression" dxfId="426" priority="62">
      <formula>ISBLANK(B9)</formula>
    </cfRule>
  </conditionalFormatting>
  <conditionalFormatting sqref="C9">
    <cfRule type="expression" dxfId="425" priority="61">
      <formula>ISBLANK(C9)</formula>
    </cfRule>
  </conditionalFormatting>
  <conditionalFormatting sqref="B13:AF13">
    <cfRule type="expression" dxfId="424" priority="60">
      <formula>ISBLANK(B13)</formula>
    </cfRule>
  </conditionalFormatting>
  <conditionalFormatting sqref="B13:AF13">
    <cfRule type="expression" dxfId="423" priority="59">
      <formula>ISBLANK(B13)</formula>
    </cfRule>
  </conditionalFormatting>
  <conditionalFormatting sqref="B29:AF29">
    <cfRule type="expression" dxfId="422" priority="56">
      <formula>ISBLANK(B29)</formula>
    </cfRule>
  </conditionalFormatting>
  <conditionalFormatting sqref="B29:AF29">
    <cfRule type="expression" dxfId="421" priority="55">
      <formula>ISBLANK(B29)</formula>
    </cfRule>
  </conditionalFormatting>
  <conditionalFormatting sqref="B21:AD21">
    <cfRule type="expression" dxfId="420" priority="58">
      <formula>ISBLANK(B21)</formula>
    </cfRule>
  </conditionalFormatting>
  <conditionalFormatting sqref="B21:AD21">
    <cfRule type="expression" dxfId="419" priority="57">
      <formula>ISBLANK(B21)</formula>
    </cfRule>
  </conditionalFormatting>
  <conditionalFormatting sqref="B66:AF66">
    <cfRule type="expression" dxfId="418" priority="52">
      <formula>ISBLANK(B66)</formula>
    </cfRule>
  </conditionalFormatting>
  <conditionalFormatting sqref="B66:AF66">
    <cfRule type="expression" dxfId="417" priority="51">
      <formula>ISBLANK(B66)</formula>
    </cfRule>
  </conditionalFormatting>
  <conditionalFormatting sqref="C25">
    <cfRule type="expression" dxfId="416" priority="31">
      <formula>ISBLANK(C25)</formula>
    </cfRule>
  </conditionalFormatting>
  <conditionalFormatting sqref="B58:AE58">
    <cfRule type="expression" dxfId="415" priority="54">
      <formula>ISBLANK(B58)</formula>
    </cfRule>
  </conditionalFormatting>
  <conditionalFormatting sqref="B58:AE58">
    <cfRule type="expression" dxfId="414" priority="53">
      <formula>ISBLANK(B58)</formula>
    </cfRule>
  </conditionalFormatting>
  <conditionalFormatting sqref="B55:AE55 D54:AE54">
    <cfRule type="expression" dxfId="413" priority="30">
      <formula>ISBLANK(B54)</formula>
    </cfRule>
  </conditionalFormatting>
  <conditionalFormatting sqref="B54:AE55">
    <cfRule type="expression" dxfId="412" priority="29">
      <formula>ISBLANK(B54)</formula>
    </cfRule>
  </conditionalFormatting>
  <conditionalFormatting sqref="B63:AF63 D62:AF62">
    <cfRule type="expression" dxfId="411" priority="27">
      <formula>ISBLANK(B62)</formula>
    </cfRule>
  </conditionalFormatting>
  <conditionalFormatting sqref="B62:AF63">
    <cfRule type="expression" dxfId="410" priority="26">
      <formula>ISBLANK(B62)</formula>
    </cfRule>
  </conditionalFormatting>
  <conditionalFormatting sqref="B100:AF100 D99:AF99">
    <cfRule type="expression" dxfId="409" priority="24">
      <formula>ISBLANK(B99)</formula>
    </cfRule>
  </conditionalFormatting>
  <conditionalFormatting sqref="B99:AF100">
    <cfRule type="expression" dxfId="408" priority="23">
      <formula>ISBLANK(B99)</formula>
    </cfRule>
  </conditionalFormatting>
  <conditionalFormatting sqref="C62">
    <cfRule type="expression" dxfId="407" priority="25">
      <formula>ISBLANK(C62)</formula>
    </cfRule>
  </conditionalFormatting>
  <conditionalFormatting sqref="B74:AE74">
    <cfRule type="expression" dxfId="406" priority="50">
      <formula>ISBLANK(B74)</formula>
    </cfRule>
  </conditionalFormatting>
  <conditionalFormatting sqref="B74:AE74">
    <cfRule type="expression" dxfId="405" priority="49">
      <formula>ISBLANK(B74)</formula>
    </cfRule>
  </conditionalFormatting>
  <conditionalFormatting sqref="B103:AF103">
    <cfRule type="expression" dxfId="404" priority="48">
      <formula>ISBLANK(B103)</formula>
    </cfRule>
  </conditionalFormatting>
  <conditionalFormatting sqref="B103:AF103">
    <cfRule type="expression" dxfId="403" priority="47">
      <formula>ISBLANK(B103)</formula>
    </cfRule>
  </conditionalFormatting>
  <conditionalFormatting sqref="B111:AF111">
    <cfRule type="expression" dxfId="402" priority="46">
      <formula>ISBLANK(B111)</formula>
    </cfRule>
  </conditionalFormatting>
  <conditionalFormatting sqref="B111:AF111">
    <cfRule type="expression" dxfId="401" priority="45">
      <formula>ISBLANK(B111)</formula>
    </cfRule>
  </conditionalFormatting>
  <conditionalFormatting sqref="B119:AE119">
    <cfRule type="expression" dxfId="400" priority="44">
      <formula>ISBLANK(B119)</formula>
    </cfRule>
  </conditionalFormatting>
  <conditionalFormatting sqref="B119:AE119">
    <cfRule type="expression" dxfId="399" priority="43">
      <formula>ISBLANK(B119)</formula>
    </cfRule>
  </conditionalFormatting>
  <conditionalFormatting sqref="B148:AF148">
    <cfRule type="expression" dxfId="398" priority="42">
      <formula>ISBLANK(B148)</formula>
    </cfRule>
  </conditionalFormatting>
  <conditionalFormatting sqref="B148:AF148">
    <cfRule type="expression" dxfId="397" priority="41">
      <formula>ISBLANK(B148)</formula>
    </cfRule>
  </conditionalFormatting>
  <conditionalFormatting sqref="B156:AE156">
    <cfRule type="expression" dxfId="396" priority="40">
      <formula>ISBLANK(B156)</formula>
    </cfRule>
  </conditionalFormatting>
  <conditionalFormatting sqref="B156:AE156">
    <cfRule type="expression" dxfId="395" priority="39">
      <formula>ISBLANK(B156)</formula>
    </cfRule>
  </conditionalFormatting>
  <conditionalFormatting sqref="B164:AF164">
    <cfRule type="expression" dxfId="394" priority="38">
      <formula>ISBLANK(B164)</formula>
    </cfRule>
  </conditionalFormatting>
  <conditionalFormatting sqref="B164:AF164">
    <cfRule type="expression" dxfId="393" priority="37">
      <formula>ISBLANK(B164)</formula>
    </cfRule>
  </conditionalFormatting>
  <conditionalFormatting sqref="B71:AE71 D70:AE70">
    <cfRule type="expression" dxfId="392" priority="6">
      <formula>ISBLANK(B70)</formula>
    </cfRule>
  </conditionalFormatting>
  <conditionalFormatting sqref="C160">
    <cfRule type="expression" dxfId="391" priority="7">
      <formula>ISBLANK(C160)</formula>
    </cfRule>
  </conditionalFormatting>
  <conditionalFormatting sqref="B18:AD18 D17:AD17">
    <cfRule type="expression" dxfId="390" priority="36">
      <formula>ISBLANK(B17)</formula>
    </cfRule>
  </conditionalFormatting>
  <conditionalFormatting sqref="B17:AD18">
    <cfRule type="expression" dxfId="389" priority="35">
      <formula>ISBLANK(B17)</formula>
    </cfRule>
  </conditionalFormatting>
  <conditionalFormatting sqref="C17">
    <cfRule type="expression" dxfId="388" priority="34">
      <formula>ISBLANK(C17)</formula>
    </cfRule>
  </conditionalFormatting>
  <conditionalFormatting sqref="B26:AF26 D25:AF25">
    <cfRule type="expression" dxfId="387" priority="33">
      <formula>ISBLANK(B25)</formula>
    </cfRule>
  </conditionalFormatting>
  <conditionalFormatting sqref="B25:AF26">
    <cfRule type="expression" dxfId="386" priority="32">
      <formula>ISBLANK(B25)</formula>
    </cfRule>
  </conditionalFormatting>
  <conditionalFormatting sqref="C54">
    <cfRule type="expression" dxfId="385" priority="28">
      <formula>ISBLANK(C54)</formula>
    </cfRule>
  </conditionalFormatting>
  <conditionalFormatting sqref="C99">
    <cfRule type="expression" dxfId="384" priority="22">
      <formula>ISBLANK(C99)</formula>
    </cfRule>
  </conditionalFormatting>
  <conditionalFormatting sqref="B108:AF108 D107:AF107">
    <cfRule type="expression" dxfId="383" priority="21">
      <formula>ISBLANK(B107)</formula>
    </cfRule>
  </conditionalFormatting>
  <conditionalFormatting sqref="B107:AF108">
    <cfRule type="expression" dxfId="382" priority="20">
      <formula>ISBLANK(B107)</formula>
    </cfRule>
  </conditionalFormatting>
  <conditionalFormatting sqref="C107">
    <cfRule type="expression" dxfId="381" priority="19">
      <formula>ISBLANK(C107)</formula>
    </cfRule>
  </conditionalFormatting>
  <conditionalFormatting sqref="B116:AE116 D115:AE115">
    <cfRule type="expression" dxfId="380" priority="18">
      <formula>ISBLANK(B115)</formula>
    </cfRule>
  </conditionalFormatting>
  <conditionalFormatting sqref="B115:AE116">
    <cfRule type="expression" dxfId="379" priority="17">
      <formula>ISBLANK(B115)</formula>
    </cfRule>
  </conditionalFormatting>
  <conditionalFormatting sqref="C115">
    <cfRule type="expression" dxfId="378" priority="16">
      <formula>ISBLANK(C115)</formula>
    </cfRule>
  </conditionalFormatting>
  <conditionalFormatting sqref="B145:AF145 D144:AF144">
    <cfRule type="expression" dxfId="377" priority="15">
      <formula>ISBLANK(B144)</formula>
    </cfRule>
  </conditionalFormatting>
  <conditionalFormatting sqref="B144:AF145">
    <cfRule type="expression" dxfId="376" priority="14">
      <formula>ISBLANK(B144)</formula>
    </cfRule>
  </conditionalFormatting>
  <conditionalFormatting sqref="C144">
    <cfRule type="expression" dxfId="375" priority="13">
      <formula>ISBLANK(C144)</formula>
    </cfRule>
  </conditionalFormatting>
  <conditionalFormatting sqref="B153:AE153 D152:AE152">
    <cfRule type="expression" dxfId="374" priority="12">
      <formula>ISBLANK(B152)</formula>
    </cfRule>
  </conditionalFormatting>
  <conditionalFormatting sqref="B152:AE153">
    <cfRule type="expression" dxfId="373" priority="11">
      <formula>ISBLANK(B152)</formula>
    </cfRule>
  </conditionalFormatting>
  <conditionalFormatting sqref="C152">
    <cfRule type="expression" dxfId="372" priority="10">
      <formula>ISBLANK(C152)</formula>
    </cfRule>
  </conditionalFormatting>
  <conditionalFormatting sqref="B161:AF161 D160:AF160">
    <cfRule type="expression" dxfId="371" priority="9">
      <formula>ISBLANK(B160)</formula>
    </cfRule>
  </conditionalFormatting>
  <conditionalFormatting sqref="B160:AF161">
    <cfRule type="expression" dxfId="370" priority="8">
      <formula>ISBLANK(B160)</formula>
    </cfRule>
  </conditionalFormatting>
  <conditionalFormatting sqref="C70">
    <cfRule type="expression" dxfId="369" priority="4">
      <formula>ISBLANK(C70)</formula>
    </cfRule>
  </conditionalFormatting>
  <conditionalFormatting sqref="B70:AE71">
    <cfRule type="expression" dxfId="368" priority="5">
      <formula>ISBLANK(B70)</formula>
    </cfRule>
  </conditionalFormatting>
  <conditionalFormatting sqref="AF4:AG4">
    <cfRule type="expression" dxfId="367" priority="3">
      <formula>ISBLANK(AF4)</formula>
    </cfRule>
  </conditionalFormatting>
  <conditionalFormatting sqref="AF139:AG139">
    <cfRule type="expression" dxfId="366" priority="2">
      <formula>ISBLANK(AF139)</formula>
    </cfRule>
  </conditionalFormatting>
  <conditionalFormatting sqref="AF94:AG94">
    <cfRule type="expression" dxfId="365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Jahresübersicht!A18</f>
        <v>Name, Vorname MA6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Jahresübersicht!B18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MA6'!AG9</f>
        <v>0</v>
      </c>
      <c r="C13" s="101"/>
      <c r="D13" s="100">
        <f>'Std.zettel  MA6'!AG17</f>
        <v>0</v>
      </c>
      <c r="E13" s="101"/>
      <c r="F13" s="100">
        <f>'Std.zettel  MA6'!AG25</f>
        <v>0</v>
      </c>
      <c r="G13" s="101"/>
      <c r="H13" s="100">
        <f>'Std.zettel  MA6'!AG54</f>
        <v>0</v>
      </c>
      <c r="I13" s="101"/>
      <c r="J13" s="100">
        <f>'Std.zettel  MA6'!AG62</f>
        <v>0</v>
      </c>
      <c r="K13" s="101"/>
      <c r="L13" s="100">
        <f>'Std.zettel  MA6'!AG70</f>
        <v>0</v>
      </c>
      <c r="M13" s="101"/>
      <c r="N13" s="100">
        <f>'Std.zettel  MA6'!AG99</f>
        <v>0</v>
      </c>
      <c r="O13" s="101"/>
      <c r="P13" s="100">
        <f>'Std.zettel  MA6'!AG107</f>
        <v>0</v>
      </c>
      <c r="Q13" s="101"/>
      <c r="R13" s="100">
        <f>'Std.zettel  MA6'!AG115</f>
        <v>0</v>
      </c>
      <c r="S13" s="101"/>
      <c r="T13" s="100">
        <f>'Std.zettel  MA6'!AG144</f>
        <v>0</v>
      </c>
      <c r="U13" s="101"/>
      <c r="V13" s="100">
        <f>'Std.zettel  MA6'!AG152</f>
        <v>0</v>
      </c>
      <c r="W13" s="101"/>
      <c r="X13" s="100">
        <f>'Std.zettel  MA6'!AG160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MA6'!AG10</f>
        <v>0</v>
      </c>
      <c r="C14" s="101"/>
      <c r="D14" s="100">
        <f>'Std.zettel  MA6'!AG18</f>
        <v>0</v>
      </c>
      <c r="E14" s="101"/>
      <c r="F14" s="100">
        <f>'Std.zettel  MA6'!AG26</f>
        <v>0</v>
      </c>
      <c r="G14" s="101"/>
      <c r="H14" s="100">
        <f>'Std.zettel  MA6'!AG55</f>
        <v>0</v>
      </c>
      <c r="I14" s="101"/>
      <c r="J14" s="100">
        <f>'Std.zettel  MA6'!AG63</f>
        <v>0</v>
      </c>
      <c r="K14" s="101"/>
      <c r="L14" s="100">
        <f>'Std.zettel  MA6'!AG71</f>
        <v>0</v>
      </c>
      <c r="M14" s="101"/>
      <c r="N14" s="100">
        <f>'Std.zettel  MA6'!AG100</f>
        <v>0</v>
      </c>
      <c r="O14" s="101"/>
      <c r="P14" s="100">
        <f>'Std.zettel  MA6'!AG108</f>
        <v>0</v>
      </c>
      <c r="Q14" s="101"/>
      <c r="R14" s="100">
        <f>'Std.zettel  MA6'!AG116</f>
        <v>0</v>
      </c>
      <c r="S14" s="101"/>
      <c r="T14" s="100">
        <f>'Std.zettel  MA6'!AG145</f>
        <v>0</v>
      </c>
      <c r="U14" s="101"/>
      <c r="V14" s="100">
        <f>'Std.zettel  MA6'!AG153</f>
        <v>0</v>
      </c>
      <c r="W14" s="101"/>
      <c r="X14" s="100">
        <f>'Std.zettel  MA6'!AG161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MA6'!AG13</f>
        <v>0</v>
      </c>
      <c r="C17" s="101"/>
      <c r="D17" s="100">
        <f>'Std.zettel  MA6'!AG21</f>
        <v>0</v>
      </c>
      <c r="E17" s="101"/>
      <c r="F17" s="100">
        <f>'Std.zettel  MA6'!AG29</f>
        <v>0</v>
      </c>
      <c r="G17" s="101"/>
      <c r="H17" s="100">
        <f>'Std.zettel  MA6'!AG58</f>
        <v>0</v>
      </c>
      <c r="I17" s="101"/>
      <c r="J17" s="100">
        <f>'Std.zettel  MA6'!AG66</f>
        <v>0</v>
      </c>
      <c r="K17" s="101"/>
      <c r="L17" s="100">
        <f>'Std.zettel  MA6'!AG74</f>
        <v>0</v>
      </c>
      <c r="M17" s="101"/>
      <c r="N17" s="100">
        <f>'Std.zettel  MA6'!AG103</f>
        <v>0</v>
      </c>
      <c r="O17" s="101"/>
      <c r="P17" s="100">
        <f>'Std.zettel  MA6'!AG111</f>
        <v>0</v>
      </c>
      <c r="Q17" s="101"/>
      <c r="R17" s="100">
        <f>'Std.zettel  MA6'!AG119</f>
        <v>0</v>
      </c>
      <c r="S17" s="101"/>
      <c r="T17" s="100">
        <f>'Std.zettel  MA6'!AG148</f>
        <v>0</v>
      </c>
      <c r="U17" s="101"/>
      <c r="V17" s="100">
        <f>'Std.zettel  MA6'!AG156</f>
        <v>0</v>
      </c>
      <c r="W17" s="101"/>
      <c r="X17" s="100">
        <f>'Std.zettel  MA6'!AG164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pDYYmBommKvTovaW6l4Ksx21JvwjiRthfWdRe2vrTzrYnpDHLVfyXN+htENKy/ZcOk2K/K6Y/y3tvQfkdNzzsQ==" saltValue="Ccl7IxDR45Z7+0KOkbEGTA==" spinCount="100000" sheet="1" objects="1" scenarios="1"/>
  <protectedRanges>
    <protectedRange sqref="B23" name="Bereich2_1"/>
    <protectedRange sqref="B19" name="Bereich1_1"/>
  </protectedRanges>
  <mergeCells count="92">
    <mergeCell ref="A27:M27"/>
    <mergeCell ref="N27:AA27"/>
    <mergeCell ref="A30:AA30"/>
    <mergeCell ref="A34:AA34"/>
    <mergeCell ref="A36:AA36"/>
    <mergeCell ref="B23:C23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7:M17"/>
    <mergeCell ref="N17:O17"/>
    <mergeCell ref="P17:Q17"/>
    <mergeCell ref="R17:S17"/>
    <mergeCell ref="N15:O15"/>
    <mergeCell ref="P15:Q15"/>
    <mergeCell ref="R15:S15"/>
    <mergeCell ref="B17:C17"/>
    <mergeCell ref="D17:E17"/>
    <mergeCell ref="F17:G17"/>
    <mergeCell ref="H17:I17"/>
    <mergeCell ref="J17:K17"/>
    <mergeCell ref="T14:U14"/>
    <mergeCell ref="V14:W14"/>
    <mergeCell ref="X14:Y14"/>
    <mergeCell ref="Z14:AA14"/>
    <mergeCell ref="B15:C15"/>
    <mergeCell ref="D15:E15"/>
    <mergeCell ref="F15:G15"/>
    <mergeCell ref="H15:I15"/>
    <mergeCell ref="J15:K15"/>
    <mergeCell ref="L15:M15"/>
    <mergeCell ref="Z15:AA15"/>
    <mergeCell ref="T15:U15"/>
    <mergeCell ref="V15:W15"/>
    <mergeCell ref="X15:Y15"/>
    <mergeCell ref="Z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N13:O13"/>
    <mergeCell ref="P13:Q13"/>
    <mergeCell ref="R13:S13"/>
    <mergeCell ref="T13:U13"/>
    <mergeCell ref="V13:W13"/>
    <mergeCell ref="X13:Y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X12:Y12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N12:O12"/>
    <mergeCell ref="A4:E4"/>
    <mergeCell ref="G4:T4"/>
    <mergeCell ref="U4:X4"/>
    <mergeCell ref="Y4:AA4"/>
    <mergeCell ref="B6:AA6"/>
  </mergeCells>
  <conditionalFormatting sqref="N27">
    <cfRule type="expression" dxfId="364" priority="6">
      <formula>ISBLANK(N27)</formula>
    </cfRule>
  </conditionalFormatting>
  <conditionalFormatting sqref="B6">
    <cfRule type="expression" dxfId="363" priority="9">
      <formula>ISBLANK(B6)</formula>
    </cfRule>
  </conditionalFormatting>
  <conditionalFormatting sqref="B19">
    <cfRule type="expression" dxfId="362" priority="8">
      <formula>ISBLANK(B19)</formula>
    </cfRule>
  </conditionalFormatting>
  <conditionalFormatting sqref="B23">
    <cfRule type="expression" dxfId="361" priority="7">
      <formula>ISBLANK(B23)</formula>
    </cfRule>
  </conditionalFormatting>
  <conditionalFormatting sqref="Y4">
    <cfRule type="expression" dxfId="360" priority="5">
      <formula>ISBLANK(Y4)</formula>
    </cfRule>
  </conditionalFormatting>
  <conditionalFormatting sqref="B8">
    <cfRule type="expression" dxfId="359" priority="4">
      <formula>ISBLANK(B8)</formula>
    </cfRule>
  </conditionalFormatting>
  <conditionalFormatting sqref="S9">
    <cfRule type="expression" dxfId="358" priority="3">
      <formula>ISBLANK(S9)</formula>
    </cfRule>
  </conditionalFormatting>
  <conditionalFormatting sqref="B10">
    <cfRule type="expression" dxfId="357" priority="2">
      <formula>ISBLANK(B10)</formula>
    </cfRule>
  </conditionalFormatting>
  <conditionalFormatting sqref="B21">
    <cfRule type="expression" dxfId="356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70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MA6'!S9</f>
        <v>Name, Vorname MA6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MA6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MA6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MA6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MA6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MA6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MA6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MA6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N1SfK+tZk83WAQHig4udic5Xm5qiOq/wh3X/+tcjIt7W8FV1Ie9hj4XBHWZvGL1G/fbmQDWoBM6iUndloNSpg==" saltValue="pA9R9rmdjASnGSYbYLqRSQ==" spinCount="100000" sheet="1" objects="1" scenarios="1"/>
  <mergeCells count="40">
    <mergeCell ref="A166:M166"/>
    <mergeCell ref="C176:D176"/>
    <mergeCell ref="C179:G179"/>
    <mergeCell ref="L179:P179"/>
    <mergeCell ref="Q179:U179"/>
    <mergeCell ref="A139:E139"/>
    <mergeCell ref="G139:R139"/>
    <mergeCell ref="S139:W13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S94:W94"/>
    <mergeCell ref="AB94:AE94"/>
    <mergeCell ref="AF49:AG49"/>
    <mergeCell ref="A76:M76"/>
    <mergeCell ref="C86:D86"/>
    <mergeCell ref="C89:G89"/>
    <mergeCell ref="L89:P89"/>
    <mergeCell ref="Q89:U89"/>
    <mergeCell ref="A49:E49"/>
    <mergeCell ref="G49:R49"/>
    <mergeCell ref="S49:W49"/>
    <mergeCell ref="AB49:AE49"/>
    <mergeCell ref="AF4:AG4"/>
    <mergeCell ref="C41:D41"/>
    <mergeCell ref="C44:G44"/>
    <mergeCell ref="L44:P44"/>
    <mergeCell ref="Q44:U44"/>
    <mergeCell ref="A31:M31"/>
    <mergeCell ref="A4:E4"/>
    <mergeCell ref="G4:R4"/>
    <mergeCell ref="S4:W4"/>
    <mergeCell ref="AB4:AE4"/>
  </mergeCells>
  <conditionalFormatting sqref="B10:AF10 D9:AF9">
    <cfRule type="expression" dxfId="355" priority="64">
      <formula>ISBLANK(B9)</formula>
    </cfRule>
  </conditionalFormatting>
  <conditionalFormatting sqref="AF49:AG49">
    <cfRule type="expression" dxfId="354" priority="63">
      <formula>ISBLANK(AF49)</formula>
    </cfRule>
  </conditionalFormatting>
  <conditionalFormatting sqref="B9:AF10">
    <cfRule type="expression" dxfId="353" priority="62">
      <formula>ISBLANK(B9)</formula>
    </cfRule>
  </conditionalFormatting>
  <conditionalFormatting sqref="C9">
    <cfRule type="expression" dxfId="352" priority="61">
      <formula>ISBLANK(C9)</formula>
    </cfRule>
  </conditionalFormatting>
  <conditionalFormatting sqref="B13:AF13">
    <cfRule type="expression" dxfId="351" priority="60">
      <formula>ISBLANK(B13)</formula>
    </cfRule>
  </conditionalFormatting>
  <conditionalFormatting sqref="B13:AF13">
    <cfRule type="expression" dxfId="350" priority="59">
      <formula>ISBLANK(B13)</formula>
    </cfRule>
  </conditionalFormatting>
  <conditionalFormatting sqref="B29:AF29">
    <cfRule type="expression" dxfId="349" priority="56">
      <formula>ISBLANK(B29)</formula>
    </cfRule>
  </conditionalFormatting>
  <conditionalFormatting sqref="B29:AF29">
    <cfRule type="expression" dxfId="348" priority="55">
      <formula>ISBLANK(B29)</formula>
    </cfRule>
  </conditionalFormatting>
  <conditionalFormatting sqref="B21:AD21">
    <cfRule type="expression" dxfId="347" priority="58">
      <formula>ISBLANK(B21)</formula>
    </cfRule>
  </conditionalFormatting>
  <conditionalFormatting sqref="B21:AD21">
    <cfRule type="expression" dxfId="346" priority="57">
      <formula>ISBLANK(B21)</formula>
    </cfRule>
  </conditionalFormatting>
  <conditionalFormatting sqref="B66:AF66">
    <cfRule type="expression" dxfId="345" priority="52">
      <formula>ISBLANK(B66)</formula>
    </cfRule>
  </conditionalFormatting>
  <conditionalFormatting sqref="B66:AF66">
    <cfRule type="expression" dxfId="344" priority="51">
      <formula>ISBLANK(B66)</formula>
    </cfRule>
  </conditionalFormatting>
  <conditionalFormatting sqref="C25">
    <cfRule type="expression" dxfId="343" priority="31">
      <formula>ISBLANK(C25)</formula>
    </cfRule>
  </conditionalFormatting>
  <conditionalFormatting sqref="B58:AE58">
    <cfRule type="expression" dxfId="342" priority="54">
      <formula>ISBLANK(B58)</formula>
    </cfRule>
  </conditionalFormatting>
  <conditionalFormatting sqref="B58:AE58">
    <cfRule type="expression" dxfId="341" priority="53">
      <formula>ISBLANK(B58)</formula>
    </cfRule>
  </conditionalFormatting>
  <conditionalFormatting sqref="B55:AE55 D54:AE54">
    <cfRule type="expression" dxfId="340" priority="30">
      <formula>ISBLANK(B54)</formula>
    </cfRule>
  </conditionalFormatting>
  <conditionalFormatting sqref="B54:AE55">
    <cfRule type="expression" dxfId="339" priority="29">
      <formula>ISBLANK(B54)</formula>
    </cfRule>
  </conditionalFormatting>
  <conditionalFormatting sqref="B63:AF63 D62:AF62">
    <cfRule type="expression" dxfId="338" priority="27">
      <formula>ISBLANK(B62)</formula>
    </cfRule>
  </conditionalFormatting>
  <conditionalFormatting sqref="B62:AF63">
    <cfRule type="expression" dxfId="337" priority="26">
      <formula>ISBLANK(B62)</formula>
    </cfRule>
  </conditionalFormatting>
  <conditionalFormatting sqref="B100:AF100 D99:AF99">
    <cfRule type="expression" dxfId="336" priority="24">
      <formula>ISBLANK(B99)</formula>
    </cfRule>
  </conditionalFormatting>
  <conditionalFormatting sqref="B99:AF100">
    <cfRule type="expression" dxfId="335" priority="23">
      <formula>ISBLANK(B99)</formula>
    </cfRule>
  </conditionalFormatting>
  <conditionalFormatting sqref="C62">
    <cfRule type="expression" dxfId="334" priority="25">
      <formula>ISBLANK(C62)</formula>
    </cfRule>
  </conditionalFormatting>
  <conditionalFormatting sqref="B74:AE74">
    <cfRule type="expression" dxfId="333" priority="50">
      <formula>ISBLANK(B74)</formula>
    </cfRule>
  </conditionalFormatting>
  <conditionalFormatting sqref="B74:AE74">
    <cfRule type="expression" dxfId="332" priority="49">
      <formula>ISBLANK(B74)</formula>
    </cfRule>
  </conditionalFormatting>
  <conditionalFormatting sqref="B103:AF103">
    <cfRule type="expression" dxfId="331" priority="48">
      <formula>ISBLANK(B103)</formula>
    </cfRule>
  </conditionalFormatting>
  <conditionalFormatting sqref="B103:AF103">
    <cfRule type="expression" dxfId="330" priority="47">
      <formula>ISBLANK(B103)</formula>
    </cfRule>
  </conditionalFormatting>
  <conditionalFormatting sqref="B111:AF111">
    <cfRule type="expression" dxfId="329" priority="46">
      <formula>ISBLANK(B111)</formula>
    </cfRule>
  </conditionalFormatting>
  <conditionalFormatting sqref="B111:AF111">
    <cfRule type="expression" dxfId="328" priority="45">
      <formula>ISBLANK(B111)</formula>
    </cfRule>
  </conditionalFormatting>
  <conditionalFormatting sqref="B119:AE119">
    <cfRule type="expression" dxfId="327" priority="44">
      <formula>ISBLANK(B119)</formula>
    </cfRule>
  </conditionalFormatting>
  <conditionalFormatting sqref="B119:AE119">
    <cfRule type="expression" dxfId="326" priority="43">
      <formula>ISBLANK(B119)</formula>
    </cfRule>
  </conditionalFormatting>
  <conditionalFormatting sqref="B148:AF148">
    <cfRule type="expression" dxfId="325" priority="42">
      <formula>ISBLANK(B148)</formula>
    </cfRule>
  </conditionalFormatting>
  <conditionalFormatting sqref="B148:AF148">
    <cfRule type="expression" dxfId="324" priority="41">
      <formula>ISBLANK(B148)</formula>
    </cfRule>
  </conditionalFormatting>
  <conditionalFormatting sqref="B156:AE156">
    <cfRule type="expression" dxfId="323" priority="40">
      <formula>ISBLANK(B156)</formula>
    </cfRule>
  </conditionalFormatting>
  <conditionalFormatting sqref="B156:AE156">
    <cfRule type="expression" dxfId="322" priority="39">
      <formula>ISBLANK(B156)</formula>
    </cfRule>
  </conditionalFormatting>
  <conditionalFormatting sqref="B164:AF164">
    <cfRule type="expression" dxfId="321" priority="38">
      <formula>ISBLANK(B164)</formula>
    </cfRule>
  </conditionalFormatting>
  <conditionalFormatting sqref="B164:AF164">
    <cfRule type="expression" dxfId="320" priority="37">
      <formula>ISBLANK(B164)</formula>
    </cfRule>
  </conditionalFormatting>
  <conditionalFormatting sqref="B71:AE71 D70:AE70">
    <cfRule type="expression" dxfId="319" priority="6">
      <formula>ISBLANK(B70)</formula>
    </cfRule>
  </conditionalFormatting>
  <conditionalFormatting sqref="C160">
    <cfRule type="expression" dxfId="318" priority="7">
      <formula>ISBLANK(C160)</formula>
    </cfRule>
  </conditionalFormatting>
  <conditionalFormatting sqref="B18:AD18 D17:AD17">
    <cfRule type="expression" dxfId="317" priority="36">
      <formula>ISBLANK(B17)</formula>
    </cfRule>
  </conditionalFormatting>
  <conditionalFormatting sqref="B17:AD18">
    <cfRule type="expression" dxfId="316" priority="35">
      <formula>ISBLANK(B17)</formula>
    </cfRule>
  </conditionalFormatting>
  <conditionalFormatting sqref="C17">
    <cfRule type="expression" dxfId="315" priority="34">
      <formula>ISBLANK(C17)</formula>
    </cfRule>
  </conditionalFormatting>
  <conditionalFormatting sqref="B26:AF26 D25:AF25">
    <cfRule type="expression" dxfId="314" priority="33">
      <formula>ISBLANK(B25)</formula>
    </cfRule>
  </conditionalFormatting>
  <conditionalFormatting sqref="B25:AF26">
    <cfRule type="expression" dxfId="313" priority="32">
      <formula>ISBLANK(B25)</formula>
    </cfRule>
  </conditionalFormatting>
  <conditionalFormatting sqref="C54">
    <cfRule type="expression" dxfId="312" priority="28">
      <formula>ISBLANK(C54)</formula>
    </cfRule>
  </conditionalFormatting>
  <conditionalFormatting sqref="C99">
    <cfRule type="expression" dxfId="311" priority="22">
      <formula>ISBLANK(C99)</formula>
    </cfRule>
  </conditionalFormatting>
  <conditionalFormatting sqref="B108:AF108 D107:AF107">
    <cfRule type="expression" dxfId="310" priority="21">
      <formula>ISBLANK(B107)</formula>
    </cfRule>
  </conditionalFormatting>
  <conditionalFormatting sqref="B107:AF108">
    <cfRule type="expression" dxfId="309" priority="20">
      <formula>ISBLANK(B107)</formula>
    </cfRule>
  </conditionalFormatting>
  <conditionalFormatting sqref="C107">
    <cfRule type="expression" dxfId="308" priority="19">
      <formula>ISBLANK(C107)</formula>
    </cfRule>
  </conditionalFormatting>
  <conditionalFormatting sqref="B116:AE116 D115:AE115">
    <cfRule type="expression" dxfId="307" priority="18">
      <formula>ISBLANK(B115)</formula>
    </cfRule>
  </conditionalFormatting>
  <conditionalFormatting sqref="B115:AE116">
    <cfRule type="expression" dxfId="306" priority="17">
      <formula>ISBLANK(B115)</formula>
    </cfRule>
  </conditionalFormatting>
  <conditionalFormatting sqref="C115">
    <cfRule type="expression" dxfId="305" priority="16">
      <formula>ISBLANK(C115)</formula>
    </cfRule>
  </conditionalFormatting>
  <conditionalFormatting sqref="B145:AF145 D144:AF144">
    <cfRule type="expression" dxfId="304" priority="15">
      <formula>ISBLANK(B144)</formula>
    </cfRule>
  </conditionalFormatting>
  <conditionalFormatting sqref="B144:AF145">
    <cfRule type="expression" dxfId="303" priority="14">
      <formula>ISBLANK(B144)</formula>
    </cfRule>
  </conditionalFormatting>
  <conditionalFormatting sqref="C144">
    <cfRule type="expression" dxfId="302" priority="13">
      <formula>ISBLANK(C144)</formula>
    </cfRule>
  </conditionalFormatting>
  <conditionalFormatting sqref="B153:AE153 D152:AE152">
    <cfRule type="expression" dxfId="301" priority="12">
      <formula>ISBLANK(B152)</formula>
    </cfRule>
  </conditionalFormatting>
  <conditionalFormatting sqref="B152:AE153">
    <cfRule type="expression" dxfId="300" priority="11">
      <formula>ISBLANK(B152)</formula>
    </cfRule>
  </conditionalFormatting>
  <conditionalFormatting sqref="C152">
    <cfRule type="expression" dxfId="299" priority="10">
      <formula>ISBLANK(C152)</formula>
    </cfRule>
  </conditionalFormatting>
  <conditionalFormatting sqref="B161:AF161 D160:AF160">
    <cfRule type="expression" dxfId="298" priority="9">
      <formula>ISBLANK(B160)</formula>
    </cfRule>
  </conditionalFormatting>
  <conditionalFormatting sqref="B160:AF161">
    <cfRule type="expression" dxfId="297" priority="8">
      <formula>ISBLANK(B160)</formula>
    </cfRule>
  </conditionalFormatting>
  <conditionalFormatting sqref="C70">
    <cfRule type="expression" dxfId="296" priority="4">
      <formula>ISBLANK(C70)</formula>
    </cfRule>
  </conditionalFormatting>
  <conditionalFormatting sqref="B70:AE71">
    <cfRule type="expression" dxfId="295" priority="5">
      <formula>ISBLANK(B70)</formula>
    </cfRule>
  </conditionalFormatting>
  <conditionalFormatting sqref="AF4:AG4">
    <cfRule type="expression" dxfId="294" priority="3">
      <formula>ISBLANK(AF4)</formula>
    </cfRule>
  </conditionalFormatting>
  <conditionalFormatting sqref="AF139:AG139">
    <cfRule type="expression" dxfId="293" priority="2">
      <formula>ISBLANK(AF139)</formula>
    </cfRule>
  </conditionalFormatting>
  <conditionalFormatting sqref="AF94:AG94">
    <cfRule type="expression" dxfId="292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Jahresübersicht!A20</f>
        <v>Name, Vorname MA7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Jahresübersicht!B20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MA7'!AG9</f>
        <v>0</v>
      </c>
      <c r="C13" s="101"/>
      <c r="D13" s="100">
        <f>'Std.zettel  MA7'!AG17</f>
        <v>0</v>
      </c>
      <c r="E13" s="101"/>
      <c r="F13" s="100">
        <f>'Std.zettel  MA7'!AG25</f>
        <v>0</v>
      </c>
      <c r="G13" s="101"/>
      <c r="H13" s="100">
        <f>'Std.zettel  MA7'!AG54</f>
        <v>0</v>
      </c>
      <c r="I13" s="101"/>
      <c r="J13" s="100">
        <f>'Std.zettel  MA7'!AG62</f>
        <v>0</v>
      </c>
      <c r="K13" s="101"/>
      <c r="L13" s="100">
        <f>'Std.zettel  MA7'!AG70</f>
        <v>0</v>
      </c>
      <c r="M13" s="101"/>
      <c r="N13" s="100">
        <f>'Std.zettel  MA7'!AG99</f>
        <v>0</v>
      </c>
      <c r="O13" s="101"/>
      <c r="P13" s="100">
        <f>'Std.zettel  MA7'!AG107</f>
        <v>0</v>
      </c>
      <c r="Q13" s="101"/>
      <c r="R13" s="100">
        <f>'Std.zettel  MA7'!AG115</f>
        <v>0</v>
      </c>
      <c r="S13" s="101"/>
      <c r="T13" s="100">
        <f>'Std.zettel  MA7'!AG144</f>
        <v>0</v>
      </c>
      <c r="U13" s="101"/>
      <c r="V13" s="100">
        <f>'Std.zettel  MA7'!AG152</f>
        <v>0</v>
      </c>
      <c r="W13" s="101"/>
      <c r="X13" s="100">
        <f>'Std.zettel  MA7'!AG160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MA7'!AG10</f>
        <v>0</v>
      </c>
      <c r="C14" s="101"/>
      <c r="D14" s="100">
        <f>'Std.zettel  MA7'!AG18</f>
        <v>0</v>
      </c>
      <c r="E14" s="101"/>
      <c r="F14" s="100">
        <f>'Std.zettel  MA7'!AG26</f>
        <v>0</v>
      </c>
      <c r="G14" s="101"/>
      <c r="H14" s="100">
        <f>'Std.zettel  MA7'!AG55</f>
        <v>0</v>
      </c>
      <c r="I14" s="101"/>
      <c r="J14" s="100">
        <f>'Std.zettel  MA7'!AG63</f>
        <v>0</v>
      </c>
      <c r="K14" s="101"/>
      <c r="L14" s="100">
        <f>'Std.zettel  MA7'!AG71</f>
        <v>0</v>
      </c>
      <c r="M14" s="101"/>
      <c r="N14" s="100">
        <f>'Std.zettel  MA7'!AG100</f>
        <v>0</v>
      </c>
      <c r="O14" s="101"/>
      <c r="P14" s="100">
        <f>'Std.zettel  MA7'!AG108</f>
        <v>0</v>
      </c>
      <c r="Q14" s="101"/>
      <c r="R14" s="100">
        <f>'Std.zettel  MA7'!AG116</f>
        <v>0</v>
      </c>
      <c r="S14" s="101"/>
      <c r="T14" s="100">
        <f>'Std.zettel  MA7'!AG145</f>
        <v>0</v>
      </c>
      <c r="U14" s="101"/>
      <c r="V14" s="100">
        <f>'Std.zettel  MA7'!AG153</f>
        <v>0</v>
      </c>
      <c r="W14" s="101"/>
      <c r="X14" s="100">
        <f>'Std.zettel  MA7'!AG161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MA7'!AG13</f>
        <v>0</v>
      </c>
      <c r="C17" s="101"/>
      <c r="D17" s="100">
        <f>'Std.zettel  MA7'!AG21</f>
        <v>0</v>
      </c>
      <c r="E17" s="101"/>
      <c r="F17" s="100">
        <f>'Std.zettel  MA7'!AG29</f>
        <v>0</v>
      </c>
      <c r="G17" s="101"/>
      <c r="H17" s="100">
        <f>'Std.zettel  MA7'!AG58</f>
        <v>0</v>
      </c>
      <c r="I17" s="101"/>
      <c r="J17" s="100">
        <f>'Std.zettel  MA7'!AG66</f>
        <v>0</v>
      </c>
      <c r="K17" s="101"/>
      <c r="L17" s="100">
        <f>'Std.zettel  MA7'!AG74</f>
        <v>0</v>
      </c>
      <c r="M17" s="101"/>
      <c r="N17" s="100">
        <f>'Std.zettel  MA7'!AG103</f>
        <v>0</v>
      </c>
      <c r="O17" s="101"/>
      <c r="P17" s="100">
        <f>'Std.zettel  MA7'!AG111</f>
        <v>0</v>
      </c>
      <c r="Q17" s="101"/>
      <c r="R17" s="100">
        <f>'Std.zettel  MA7'!AG119</f>
        <v>0</v>
      </c>
      <c r="S17" s="101"/>
      <c r="T17" s="100">
        <f>'Std.zettel  MA7'!AG148</f>
        <v>0</v>
      </c>
      <c r="U17" s="101"/>
      <c r="V17" s="100">
        <f>'Std.zettel  MA7'!AG156</f>
        <v>0</v>
      </c>
      <c r="W17" s="101"/>
      <c r="X17" s="100">
        <f>'Std.zettel  MA7'!AG164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lidGbUEU9ehN9D/CGuboHAIlN4j3s+ehZh1Bq9nn92NS4vVrp1r3q3CwPTaqx8quWZdjUALcX2FVgjiMqS5drg==" saltValue="x+Iz+OdUHb6+GxqVlaZiRQ==" spinCount="100000" sheet="1" objects="1" scenarios="1"/>
  <protectedRanges>
    <protectedRange sqref="B23" name="Bereich2_1"/>
    <protectedRange sqref="B19" name="Bereich1_1"/>
  </protectedRanges>
  <mergeCells count="92">
    <mergeCell ref="A27:M27"/>
    <mergeCell ref="N27:AA27"/>
    <mergeCell ref="A30:AA30"/>
    <mergeCell ref="A34:AA34"/>
    <mergeCell ref="A36:AA36"/>
    <mergeCell ref="B23:C23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7:M17"/>
    <mergeCell ref="N17:O17"/>
    <mergeCell ref="P17:Q17"/>
    <mergeCell ref="R17:S17"/>
    <mergeCell ref="N15:O15"/>
    <mergeCell ref="P15:Q15"/>
    <mergeCell ref="R15:S15"/>
    <mergeCell ref="B17:C17"/>
    <mergeCell ref="D17:E17"/>
    <mergeCell ref="F17:G17"/>
    <mergeCell ref="H17:I17"/>
    <mergeCell ref="J17:K17"/>
    <mergeCell ref="T14:U14"/>
    <mergeCell ref="V14:W14"/>
    <mergeCell ref="X14:Y14"/>
    <mergeCell ref="Z14:AA14"/>
    <mergeCell ref="B15:C15"/>
    <mergeCell ref="D15:E15"/>
    <mergeCell ref="F15:G15"/>
    <mergeCell ref="H15:I15"/>
    <mergeCell ref="J15:K15"/>
    <mergeCell ref="L15:M15"/>
    <mergeCell ref="Z15:AA15"/>
    <mergeCell ref="T15:U15"/>
    <mergeCell ref="V15:W15"/>
    <mergeCell ref="X15:Y15"/>
    <mergeCell ref="Z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N13:O13"/>
    <mergeCell ref="P13:Q13"/>
    <mergeCell ref="R13:S13"/>
    <mergeCell ref="T13:U13"/>
    <mergeCell ref="V13:W13"/>
    <mergeCell ref="X13:Y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X12:Y12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N12:O12"/>
    <mergeCell ref="A4:E4"/>
    <mergeCell ref="G4:T4"/>
    <mergeCell ref="U4:X4"/>
    <mergeCell ref="Y4:AA4"/>
    <mergeCell ref="B6:AA6"/>
  </mergeCells>
  <conditionalFormatting sqref="N27">
    <cfRule type="expression" dxfId="291" priority="6">
      <formula>ISBLANK(N27)</formula>
    </cfRule>
  </conditionalFormatting>
  <conditionalFormatting sqref="B6">
    <cfRule type="expression" dxfId="290" priority="9">
      <formula>ISBLANK(B6)</formula>
    </cfRule>
  </conditionalFormatting>
  <conditionalFormatting sqref="B19">
    <cfRule type="expression" dxfId="289" priority="8">
      <formula>ISBLANK(B19)</formula>
    </cfRule>
  </conditionalFormatting>
  <conditionalFormatting sqref="B23">
    <cfRule type="expression" dxfId="288" priority="7">
      <formula>ISBLANK(B23)</formula>
    </cfRule>
  </conditionalFormatting>
  <conditionalFormatting sqref="Y4">
    <cfRule type="expression" dxfId="287" priority="5">
      <formula>ISBLANK(Y4)</formula>
    </cfRule>
  </conditionalFormatting>
  <conditionalFormatting sqref="B8">
    <cfRule type="expression" dxfId="286" priority="4">
      <formula>ISBLANK(B8)</formula>
    </cfRule>
  </conditionalFormatting>
  <conditionalFormatting sqref="S9">
    <cfRule type="expression" dxfId="285" priority="3">
      <formula>ISBLANK(S9)</formula>
    </cfRule>
  </conditionalFormatting>
  <conditionalFormatting sqref="B10">
    <cfRule type="expression" dxfId="284" priority="2">
      <formula>ISBLANK(B10)</formula>
    </cfRule>
  </conditionalFormatting>
  <conditionalFormatting sqref="B21">
    <cfRule type="expression" dxfId="283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70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MA7'!S9</f>
        <v>Name, Vorname MA7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MA7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MA7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MA7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MA7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MA7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MA7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MA7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N1SfK+tZk83WAQHig4udic5Xm5qiOq/wh3X/+tcjIt7W8FV1Ie9hj4XBHWZvGL1G/fbmQDWoBM6iUndloNSpg==" saltValue="pA9R9rmdjASnGSYbYLqRSQ==" spinCount="100000" sheet="1" objects="1" scenarios="1"/>
  <mergeCells count="40">
    <mergeCell ref="A166:M166"/>
    <mergeCell ref="C176:D176"/>
    <mergeCell ref="C179:G179"/>
    <mergeCell ref="L179:P179"/>
    <mergeCell ref="Q179:U179"/>
    <mergeCell ref="A139:E139"/>
    <mergeCell ref="G139:R139"/>
    <mergeCell ref="S139:W13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S94:W94"/>
    <mergeCell ref="AB94:AE94"/>
    <mergeCell ref="AF49:AG49"/>
    <mergeCell ref="A76:M76"/>
    <mergeCell ref="C86:D86"/>
    <mergeCell ref="C89:G89"/>
    <mergeCell ref="L89:P89"/>
    <mergeCell ref="Q89:U89"/>
    <mergeCell ref="A49:E49"/>
    <mergeCell ref="G49:R49"/>
    <mergeCell ref="S49:W49"/>
    <mergeCell ref="AB49:AE49"/>
    <mergeCell ref="AF4:AG4"/>
    <mergeCell ref="C41:D41"/>
    <mergeCell ref="C44:G44"/>
    <mergeCell ref="L44:P44"/>
    <mergeCell ref="Q44:U44"/>
    <mergeCell ref="A31:M31"/>
    <mergeCell ref="A4:E4"/>
    <mergeCell ref="G4:R4"/>
    <mergeCell ref="S4:W4"/>
    <mergeCell ref="AB4:AE4"/>
  </mergeCells>
  <conditionalFormatting sqref="B10:AF10 D9:AF9">
    <cfRule type="expression" dxfId="282" priority="64">
      <formula>ISBLANK(B9)</formula>
    </cfRule>
  </conditionalFormatting>
  <conditionalFormatting sqref="AF49:AG49">
    <cfRule type="expression" dxfId="281" priority="63">
      <formula>ISBLANK(AF49)</formula>
    </cfRule>
  </conditionalFormatting>
  <conditionalFormatting sqref="B9:AF10">
    <cfRule type="expression" dxfId="280" priority="62">
      <formula>ISBLANK(B9)</formula>
    </cfRule>
  </conditionalFormatting>
  <conditionalFormatting sqref="C9">
    <cfRule type="expression" dxfId="279" priority="61">
      <formula>ISBLANK(C9)</formula>
    </cfRule>
  </conditionalFormatting>
  <conditionalFormatting sqref="B13:AF13">
    <cfRule type="expression" dxfId="278" priority="60">
      <formula>ISBLANK(B13)</formula>
    </cfRule>
  </conditionalFormatting>
  <conditionalFormatting sqref="B13:AF13">
    <cfRule type="expression" dxfId="277" priority="59">
      <formula>ISBLANK(B13)</formula>
    </cfRule>
  </conditionalFormatting>
  <conditionalFormatting sqref="B29:AF29">
    <cfRule type="expression" dxfId="276" priority="56">
      <formula>ISBLANK(B29)</formula>
    </cfRule>
  </conditionalFormatting>
  <conditionalFormatting sqref="B29:AF29">
    <cfRule type="expression" dxfId="275" priority="55">
      <formula>ISBLANK(B29)</formula>
    </cfRule>
  </conditionalFormatting>
  <conditionalFormatting sqref="B21:AD21">
    <cfRule type="expression" dxfId="274" priority="58">
      <formula>ISBLANK(B21)</formula>
    </cfRule>
  </conditionalFormatting>
  <conditionalFormatting sqref="B21:AD21">
    <cfRule type="expression" dxfId="273" priority="57">
      <formula>ISBLANK(B21)</formula>
    </cfRule>
  </conditionalFormatting>
  <conditionalFormatting sqref="B66:AF66">
    <cfRule type="expression" dxfId="272" priority="52">
      <formula>ISBLANK(B66)</formula>
    </cfRule>
  </conditionalFormatting>
  <conditionalFormatting sqref="B66:AF66">
    <cfRule type="expression" dxfId="271" priority="51">
      <formula>ISBLANK(B66)</formula>
    </cfRule>
  </conditionalFormatting>
  <conditionalFormatting sqref="C25">
    <cfRule type="expression" dxfId="270" priority="31">
      <formula>ISBLANK(C25)</formula>
    </cfRule>
  </conditionalFormatting>
  <conditionalFormatting sqref="B58:AE58">
    <cfRule type="expression" dxfId="269" priority="54">
      <formula>ISBLANK(B58)</formula>
    </cfRule>
  </conditionalFormatting>
  <conditionalFormatting sqref="B58:AE58">
    <cfRule type="expression" dxfId="268" priority="53">
      <formula>ISBLANK(B58)</formula>
    </cfRule>
  </conditionalFormatting>
  <conditionalFormatting sqref="B55:AE55 D54:AE54">
    <cfRule type="expression" dxfId="267" priority="30">
      <formula>ISBLANK(B54)</formula>
    </cfRule>
  </conditionalFormatting>
  <conditionalFormatting sqref="B54:AE55">
    <cfRule type="expression" dxfId="266" priority="29">
      <formula>ISBLANK(B54)</formula>
    </cfRule>
  </conditionalFormatting>
  <conditionalFormatting sqref="B63:AF63 D62:AF62">
    <cfRule type="expression" dxfId="265" priority="27">
      <formula>ISBLANK(B62)</formula>
    </cfRule>
  </conditionalFormatting>
  <conditionalFormatting sqref="B62:AF63">
    <cfRule type="expression" dxfId="264" priority="26">
      <formula>ISBLANK(B62)</formula>
    </cfRule>
  </conditionalFormatting>
  <conditionalFormatting sqref="B100:AF100 D99:AF99">
    <cfRule type="expression" dxfId="263" priority="24">
      <formula>ISBLANK(B99)</formula>
    </cfRule>
  </conditionalFormatting>
  <conditionalFormatting sqref="B99:AF100">
    <cfRule type="expression" dxfId="262" priority="23">
      <formula>ISBLANK(B99)</formula>
    </cfRule>
  </conditionalFormatting>
  <conditionalFormatting sqref="C62">
    <cfRule type="expression" dxfId="261" priority="25">
      <formula>ISBLANK(C62)</formula>
    </cfRule>
  </conditionalFormatting>
  <conditionalFormatting sqref="B74:AE74">
    <cfRule type="expression" dxfId="260" priority="50">
      <formula>ISBLANK(B74)</formula>
    </cfRule>
  </conditionalFormatting>
  <conditionalFormatting sqref="B74:AE74">
    <cfRule type="expression" dxfId="259" priority="49">
      <formula>ISBLANK(B74)</formula>
    </cfRule>
  </conditionalFormatting>
  <conditionalFormatting sqref="B103:AF103">
    <cfRule type="expression" dxfId="258" priority="48">
      <formula>ISBLANK(B103)</formula>
    </cfRule>
  </conditionalFormatting>
  <conditionalFormatting sqref="B103:AF103">
    <cfRule type="expression" dxfId="257" priority="47">
      <formula>ISBLANK(B103)</formula>
    </cfRule>
  </conditionalFormatting>
  <conditionalFormatting sqref="B111:AF111">
    <cfRule type="expression" dxfId="256" priority="46">
      <formula>ISBLANK(B111)</formula>
    </cfRule>
  </conditionalFormatting>
  <conditionalFormatting sqref="B111:AF111">
    <cfRule type="expression" dxfId="255" priority="45">
      <formula>ISBLANK(B111)</formula>
    </cfRule>
  </conditionalFormatting>
  <conditionalFormatting sqref="B119:AE119">
    <cfRule type="expression" dxfId="254" priority="44">
      <formula>ISBLANK(B119)</formula>
    </cfRule>
  </conditionalFormatting>
  <conditionalFormatting sqref="B119:AE119">
    <cfRule type="expression" dxfId="253" priority="43">
      <formula>ISBLANK(B119)</formula>
    </cfRule>
  </conditionalFormatting>
  <conditionalFormatting sqref="B148:AF148">
    <cfRule type="expression" dxfId="252" priority="42">
      <formula>ISBLANK(B148)</formula>
    </cfRule>
  </conditionalFormatting>
  <conditionalFormatting sqref="B148:AF148">
    <cfRule type="expression" dxfId="251" priority="41">
      <formula>ISBLANK(B148)</formula>
    </cfRule>
  </conditionalFormatting>
  <conditionalFormatting sqref="B156:AE156">
    <cfRule type="expression" dxfId="250" priority="40">
      <formula>ISBLANK(B156)</formula>
    </cfRule>
  </conditionalFormatting>
  <conditionalFormatting sqref="B156:AE156">
    <cfRule type="expression" dxfId="249" priority="39">
      <formula>ISBLANK(B156)</formula>
    </cfRule>
  </conditionalFormatting>
  <conditionalFormatting sqref="B164:AF164">
    <cfRule type="expression" dxfId="248" priority="38">
      <formula>ISBLANK(B164)</formula>
    </cfRule>
  </conditionalFormatting>
  <conditionalFormatting sqref="B164:AF164">
    <cfRule type="expression" dxfId="247" priority="37">
      <formula>ISBLANK(B164)</formula>
    </cfRule>
  </conditionalFormatting>
  <conditionalFormatting sqref="B71:AE71 D70:AE70">
    <cfRule type="expression" dxfId="246" priority="6">
      <formula>ISBLANK(B70)</formula>
    </cfRule>
  </conditionalFormatting>
  <conditionalFormatting sqref="C160">
    <cfRule type="expression" dxfId="245" priority="7">
      <formula>ISBLANK(C160)</formula>
    </cfRule>
  </conditionalFormatting>
  <conditionalFormatting sqref="B18:AD18 D17:AD17">
    <cfRule type="expression" dxfId="244" priority="36">
      <formula>ISBLANK(B17)</formula>
    </cfRule>
  </conditionalFormatting>
  <conditionalFormatting sqref="B17:AD18">
    <cfRule type="expression" dxfId="243" priority="35">
      <formula>ISBLANK(B17)</formula>
    </cfRule>
  </conditionalFormatting>
  <conditionalFormatting sqref="C17">
    <cfRule type="expression" dxfId="242" priority="34">
      <formula>ISBLANK(C17)</formula>
    </cfRule>
  </conditionalFormatting>
  <conditionalFormatting sqref="B26:AF26 D25:AF25">
    <cfRule type="expression" dxfId="241" priority="33">
      <formula>ISBLANK(B25)</formula>
    </cfRule>
  </conditionalFormatting>
  <conditionalFormatting sqref="B25:AF26">
    <cfRule type="expression" dxfId="240" priority="32">
      <formula>ISBLANK(B25)</formula>
    </cfRule>
  </conditionalFormatting>
  <conditionalFormatting sqref="C54">
    <cfRule type="expression" dxfId="239" priority="28">
      <formula>ISBLANK(C54)</formula>
    </cfRule>
  </conditionalFormatting>
  <conditionalFormatting sqref="C99">
    <cfRule type="expression" dxfId="238" priority="22">
      <formula>ISBLANK(C99)</formula>
    </cfRule>
  </conditionalFormatting>
  <conditionalFormatting sqref="B108:AF108 D107:AF107">
    <cfRule type="expression" dxfId="237" priority="21">
      <formula>ISBLANK(B107)</formula>
    </cfRule>
  </conditionalFormatting>
  <conditionalFormatting sqref="B107:AF108">
    <cfRule type="expression" dxfId="236" priority="20">
      <formula>ISBLANK(B107)</formula>
    </cfRule>
  </conditionalFormatting>
  <conditionalFormatting sqref="C107">
    <cfRule type="expression" dxfId="235" priority="19">
      <formula>ISBLANK(C107)</formula>
    </cfRule>
  </conditionalFormatting>
  <conditionalFormatting sqref="B116:AE116 D115:AE115">
    <cfRule type="expression" dxfId="234" priority="18">
      <formula>ISBLANK(B115)</formula>
    </cfRule>
  </conditionalFormatting>
  <conditionalFormatting sqref="B115:AE116">
    <cfRule type="expression" dxfId="233" priority="17">
      <formula>ISBLANK(B115)</formula>
    </cfRule>
  </conditionalFormatting>
  <conditionalFormatting sqref="C115">
    <cfRule type="expression" dxfId="232" priority="16">
      <formula>ISBLANK(C115)</formula>
    </cfRule>
  </conditionalFormatting>
  <conditionalFormatting sqref="B145:AF145 D144:AF144">
    <cfRule type="expression" dxfId="231" priority="15">
      <formula>ISBLANK(B144)</formula>
    </cfRule>
  </conditionalFormatting>
  <conditionalFormatting sqref="B144:AF145">
    <cfRule type="expression" dxfId="230" priority="14">
      <formula>ISBLANK(B144)</formula>
    </cfRule>
  </conditionalFormatting>
  <conditionalFormatting sqref="C144">
    <cfRule type="expression" dxfId="229" priority="13">
      <formula>ISBLANK(C144)</formula>
    </cfRule>
  </conditionalFormatting>
  <conditionalFormatting sqref="B153:AE153 D152:AE152">
    <cfRule type="expression" dxfId="228" priority="12">
      <formula>ISBLANK(B152)</formula>
    </cfRule>
  </conditionalFormatting>
  <conditionalFormatting sqref="B152:AE153">
    <cfRule type="expression" dxfId="227" priority="11">
      <formula>ISBLANK(B152)</formula>
    </cfRule>
  </conditionalFormatting>
  <conditionalFormatting sqref="C152">
    <cfRule type="expression" dxfId="226" priority="10">
      <formula>ISBLANK(C152)</formula>
    </cfRule>
  </conditionalFormatting>
  <conditionalFormatting sqref="B161:AF161 D160:AF160">
    <cfRule type="expression" dxfId="225" priority="9">
      <formula>ISBLANK(B160)</formula>
    </cfRule>
  </conditionalFormatting>
  <conditionalFormatting sqref="B160:AF161">
    <cfRule type="expression" dxfId="224" priority="8">
      <formula>ISBLANK(B160)</formula>
    </cfRule>
  </conditionalFormatting>
  <conditionalFormatting sqref="C70">
    <cfRule type="expression" dxfId="223" priority="4">
      <formula>ISBLANK(C70)</formula>
    </cfRule>
  </conditionalFormatting>
  <conditionalFormatting sqref="B70:AE71">
    <cfRule type="expression" dxfId="222" priority="5">
      <formula>ISBLANK(B70)</formula>
    </cfRule>
  </conditionalFormatting>
  <conditionalFormatting sqref="AF4:AG4">
    <cfRule type="expression" dxfId="221" priority="3">
      <formula>ISBLANK(AF4)</formula>
    </cfRule>
  </conditionalFormatting>
  <conditionalFormatting sqref="AF139:AG139">
    <cfRule type="expression" dxfId="220" priority="2">
      <formula>ISBLANK(AF139)</formula>
    </cfRule>
  </conditionalFormatting>
  <conditionalFormatting sqref="AF94:AG94">
    <cfRule type="expression" dxfId="219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Jahresübersicht!A22</f>
        <v>Name, Vorname MA8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Jahresübersicht!B22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MA8'!AG9</f>
        <v>0</v>
      </c>
      <c r="C13" s="101"/>
      <c r="D13" s="100">
        <f>'Std.zettel  MA8'!AG17</f>
        <v>0</v>
      </c>
      <c r="E13" s="101"/>
      <c r="F13" s="100">
        <f>'Std.zettel  MA8'!AG25</f>
        <v>0</v>
      </c>
      <c r="G13" s="101"/>
      <c r="H13" s="100">
        <f>'Std.zettel  MA8'!AG54</f>
        <v>0</v>
      </c>
      <c r="I13" s="101"/>
      <c r="J13" s="100">
        <f>'Std.zettel  MA8'!AG62</f>
        <v>0</v>
      </c>
      <c r="K13" s="101"/>
      <c r="L13" s="100">
        <f>'Std.zettel  MA8'!AG70</f>
        <v>0</v>
      </c>
      <c r="M13" s="101"/>
      <c r="N13" s="100">
        <f>'Std.zettel  MA8'!AG99</f>
        <v>0</v>
      </c>
      <c r="O13" s="101"/>
      <c r="P13" s="100">
        <f>'Std.zettel  MA8'!AG107</f>
        <v>0</v>
      </c>
      <c r="Q13" s="101"/>
      <c r="R13" s="100">
        <f>'Std.zettel  MA8'!AG115</f>
        <v>0</v>
      </c>
      <c r="S13" s="101"/>
      <c r="T13" s="100">
        <f>'Std.zettel  MA8'!AG144</f>
        <v>0</v>
      </c>
      <c r="U13" s="101"/>
      <c r="V13" s="100">
        <f>'Std.zettel  MA8'!AG152</f>
        <v>0</v>
      </c>
      <c r="W13" s="101"/>
      <c r="X13" s="100">
        <f>'Std.zettel  MA8'!AG160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MA8'!AG10</f>
        <v>0</v>
      </c>
      <c r="C14" s="101"/>
      <c r="D14" s="100">
        <f>'Std.zettel  MA8'!AG18</f>
        <v>0</v>
      </c>
      <c r="E14" s="101"/>
      <c r="F14" s="100">
        <f>'Std.zettel  MA8'!AG26</f>
        <v>0</v>
      </c>
      <c r="G14" s="101"/>
      <c r="H14" s="100">
        <f>'Std.zettel  MA8'!AG55</f>
        <v>0</v>
      </c>
      <c r="I14" s="101"/>
      <c r="J14" s="100">
        <f>'Std.zettel  MA8'!AG63</f>
        <v>0</v>
      </c>
      <c r="K14" s="101"/>
      <c r="L14" s="100">
        <f>'Std.zettel  MA8'!AG71</f>
        <v>0</v>
      </c>
      <c r="M14" s="101"/>
      <c r="N14" s="100">
        <f>'Std.zettel  MA8'!AG100</f>
        <v>0</v>
      </c>
      <c r="O14" s="101"/>
      <c r="P14" s="100">
        <f>'Std.zettel  MA8'!AG108</f>
        <v>0</v>
      </c>
      <c r="Q14" s="101"/>
      <c r="R14" s="100">
        <f>'Std.zettel  MA8'!AG116</f>
        <v>0</v>
      </c>
      <c r="S14" s="101"/>
      <c r="T14" s="100">
        <f>'Std.zettel  MA8'!AG145</f>
        <v>0</v>
      </c>
      <c r="U14" s="101"/>
      <c r="V14" s="100">
        <f>'Std.zettel  MA8'!AG153</f>
        <v>0</v>
      </c>
      <c r="W14" s="101"/>
      <c r="X14" s="100">
        <f>'Std.zettel  MA8'!AG161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MA8'!AG13</f>
        <v>0</v>
      </c>
      <c r="C17" s="101"/>
      <c r="D17" s="100">
        <f>'Std.zettel  MA8'!AG21</f>
        <v>0</v>
      </c>
      <c r="E17" s="101"/>
      <c r="F17" s="100">
        <f>'Std.zettel  MA8'!AG29</f>
        <v>0</v>
      </c>
      <c r="G17" s="101"/>
      <c r="H17" s="100">
        <f>'Std.zettel  MA8'!AG58</f>
        <v>0</v>
      </c>
      <c r="I17" s="101"/>
      <c r="J17" s="100">
        <f>'Std.zettel  MA8'!AG66</f>
        <v>0</v>
      </c>
      <c r="K17" s="101"/>
      <c r="L17" s="100">
        <f>'Std.zettel  MA8'!AG74</f>
        <v>0</v>
      </c>
      <c r="M17" s="101"/>
      <c r="N17" s="100">
        <f>'Std.zettel  MA8'!AG103</f>
        <v>0</v>
      </c>
      <c r="O17" s="101"/>
      <c r="P17" s="100">
        <f>'Std.zettel  MA8'!AG111</f>
        <v>0</v>
      </c>
      <c r="Q17" s="101"/>
      <c r="R17" s="100">
        <f>'Std.zettel  MA8'!AG119</f>
        <v>0</v>
      </c>
      <c r="S17" s="101"/>
      <c r="T17" s="100">
        <f>'Std.zettel  MA8'!AG148</f>
        <v>0</v>
      </c>
      <c r="U17" s="101"/>
      <c r="V17" s="100">
        <f>'Std.zettel  MA8'!AG156</f>
        <v>0</v>
      </c>
      <c r="W17" s="101"/>
      <c r="X17" s="100">
        <f>'Std.zettel  MA8'!AG164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Ai+G+zFqhH0vkiPQk/EoWM5K5/Srt51l2+i4x81g066JipzTPfpoOTjYjz1MHKxH9M8Bh/qYlcBZLymQc8MQrA==" saltValue="3T7Kih8oBXZJW+aCebIxLQ==" spinCount="100000" sheet="1" objects="1" scenarios="1"/>
  <protectedRanges>
    <protectedRange sqref="B23" name="Bereich2_1"/>
    <protectedRange sqref="B19" name="Bereich1_1"/>
  </protectedRanges>
  <mergeCells count="92">
    <mergeCell ref="A27:M27"/>
    <mergeCell ref="N27:AA27"/>
    <mergeCell ref="A30:AA30"/>
    <mergeCell ref="A34:AA34"/>
    <mergeCell ref="A36:AA36"/>
    <mergeCell ref="B23:C23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7:M17"/>
    <mergeCell ref="N17:O17"/>
    <mergeCell ref="P17:Q17"/>
    <mergeCell ref="R17:S17"/>
    <mergeCell ref="N15:O15"/>
    <mergeCell ref="P15:Q15"/>
    <mergeCell ref="R15:S15"/>
    <mergeCell ref="B17:C17"/>
    <mergeCell ref="D17:E17"/>
    <mergeCell ref="F17:G17"/>
    <mergeCell ref="H17:I17"/>
    <mergeCell ref="J17:K17"/>
    <mergeCell ref="T14:U14"/>
    <mergeCell ref="V14:W14"/>
    <mergeCell ref="X14:Y14"/>
    <mergeCell ref="Z14:AA14"/>
    <mergeCell ref="B15:C15"/>
    <mergeCell ref="D15:E15"/>
    <mergeCell ref="F15:G15"/>
    <mergeCell ref="H15:I15"/>
    <mergeCell ref="J15:K15"/>
    <mergeCell ref="L15:M15"/>
    <mergeCell ref="Z15:AA15"/>
    <mergeCell ref="T15:U15"/>
    <mergeCell ref="V15:W15"/>
    <mergeCell ref="X15:Y15"/>
    <mergeCell ref="Z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N13:O13"/>
    <mergeCell ref="P13:Q13"/>
    <mergeCell ref="R13:S13"/>
    <mergeCell ref="T13:U13"/>
    <mergeCell ref="V13:W13"/>
    <mergeCell ref="X13:Y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X12:Y12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N12:O12"/>
    <mergeCell ref="A4:E4"/>
    <mergeCell ref="G4:T4"/>
    <mergeCell ref="U4:X4"/>
    <mergeCell ref="Y4:AA4"/>
    <mergeCell ref="B6:AA6"/>
  </mergeCells>
  <conditionalFormatting sqref="N27">
    <cfRule type="expression" dxfId="218" priority="6">
      <formula>ISBLANK(N27)</formula>
    </cfRule>
  </conditionalFormatting>
  <conditionalFormatting sqref="B6">
    <cfRule type="expression" dxfId="217" priority="9">
      <formula>ISBLANK(B6)</formula>
    </cfRule>
  </conditionalFormatting>
  <conditionalFormatting sqref="B19">
    <cfRule type="expression" dxfId="216" priority="8">
      <formula>ISBLANK(B19)</formula>
    </cfRule>
  </conditionalFormatting>
  <conditionalFormatting sqref="B23">
    <cfRule type="expression" dxfId="215" priority="7">
      <formula>ISBLANK(B23)</formula>
    </cfRule>
  </conditionalFormatting>
  <conditionalFormatting sqref="Y4">
    <cfRule type="expression" dxfId="214" priority="5">
      <formula>ISBLANK(Y4)</formula>
    </cfRule>
  </conditionalFormatting>
  <conditionalFormatting sqref="B8">
    <cfRule type="expression" dxfId="213" priority="4">
      <formula>ISBLANK(B8)</formula>
    </cfRule>
  </conditionalFormatting>
  <conditionalFormatting sqref="S9">
    <cfRule type="expression" dxfId="212" priority="3">
      <formula>ISBLANK(S9)</formula>
    </cfRule>
  </conditionalFormatting>
  <conditionalFormatting sqref="B10">
    <cfRule type="expression" dxfId="211" priority="2">
      <formula>ISBLANK(B10)</formula>
    </cfRule>
  </conditionalFormatting>
  <conditionalFormatting sqref="B21">
    <cfRule type="expression" dxfId="210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70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MA8'!S9</f>
        <v>Name, Vorname MA8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MA8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MA8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MA8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MA8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MA8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MA8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MA8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N1SfK+tZk83WAQHig4udic5Xm5qiOq/wh3X/+tcjIt7W8FV1Ie9hj4XBHWZvGL1G/fbmQDWoBM6iUndloNSpg==" saltValue="pA9R9rmdjASnGSYbYLqRSQ==" spinCount="100000" sheet="1" objects="1" scenarios="1"/>
  <mergeCells count="40">
    <mergeCell ref="A166:M166"/>
    <mergeCell ref="C176:D176"/>
    <mergeCell ref="C179:G179"/>
    <mergeCell ref="L179:P179"/>
    <mergeCell ref="Q179:U179"/>
    <mergeCell ref="A139:E139"/>
    <mergeCell ref="G139:R139"/>
    <mergeCell ref="S139:W13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S94:W94"/>
    <mergeCell ref="AB94:AE94"/>
    <mergeCell ref="AF49:AG49"/>
    <mergeCell ref="A76:M76"/>
    <mergeCell ref="C86:D86"/>
    <mergeCell ref="C89:G89"/>
    <mergeCell ref="L89:P89"/>
    <mergeCell ref="Q89:U89"/>
    <mergeCell ref="A49:E49"/>
    <mergeCell ref="G49:R49"/>
    <mergeCell ref="S49:W49"/>
    <mergeCell ref="AB49:AE49"/>
    <mergeCell ref="AF4:AG4"/>
    <mergeCell ref="C41:D41"/>
    <mergeCell ref="C44:G44"/>
    <mergeCell ref="L44:P44"/>
    <mergeCell ref="Q44:U44"/>
    <mergeCell ref="A31:M31"/>
    <mergeCell ref="A4:E4"/>
    <mergeCell ref="G4:R4"/>
    <mergeCell ref="S4:W4"/>
    <mergeCell ref="AB4:AE4"/>
  </mergeCells>
  <conditionalFormatting sqref="B10:AF10 D9:AF9">
    <cfRule type="expression" dxfId="209" priority="64">
      <formula>ISBLANK(B9)</formula>
    </cfRule>
  </conditionalFormatting>
  <conditionalFormatting sqref="AF49:AG49">
    <cfRule type="expression" dxfId="208" priority="63">
      <formula>ISBLANK(AF49)</formula>
    </cfRule>
  </conditionalFormatting>
  <conditionalFormatting sqref="B9:AF10">
    <cfRule type="expression" dxfId="207" priority="62">
      <formula>ISBLANK(B9)</formula>
    </cfRule>
  </conditionalFormatting>
  <conditionalFormatting sqref="C9">
    <cfRule type="expression" dxfId="206" priority="61">
      <formula>ISBLANK(C9)</formula>
    </cfRule>
  </conditionalFormatting>
  <conditionalFormatting sqref="B13:AF13">
    <cfRule type="expression" dxfId="205" priority="60">
      <formula>ISBLANK(B13)</formula>
    </cfRule>
  </conditionalFormatting>
  <conditionalFormatting sqref="B13:AF13">
    <cfRule type="expression" dxfId="204" priority="59">
      <formula>ISBLANK(B13)</formula>
    </cfRule>
  </conditionalFormatting>
  <conditionalFormatting sqref="B29:AF29">
    <cfRule type="expression" dxfId="203" priority="56">
      <formula>ISBLANK(B29)</formula>
    </cfRule>
  </conditionalFormatting>
  <conditionalFormatting sqref="B29:AF29">
    <cfRule type="expression" dxfId="202" priority="55">
      <formula>ISBLANK(B29)</formula>
    </cfRule>
  </conditionalFormatting>
  <conditionalFormatting sqref="B21:AD21">
    <cfRule type="expression" dxfId="201" priority="58">
      <formula>ISBLANK(B21)</formula>
    </cfRule>
  </conditionalFormatting>
  <conditionalFormatting sqref="B21:AD21">
    <cfRule type="expression" dxfId="200" priority="57">
      <formula>ISBLANK(B21)</formula>
    </cfRule>
  </conditionalFormatting>
  <conditionalFormatting sqref="B66:AF66">
    <cfRule type="expression" dxfId="199" priority="52">
      <formula>ISBLANK(B66)</formula>
    </cfRule>
  </conditionalFormatting>
  <conditionalFormatting sqref="B66:AF66">
    <cfRule type="expression" dxfId="198" priority="51">
      <formula>ISBLANK(B66)</formula>
    </cfRule>
  </conditionalFormatting>
  <conditionalFormatting sqref="C25">
    <cfRule type="expression" dxfId="197" priority="31">
      <formula>ISBLANK(C25)</formula>
    </cfRule>
  </conditionalFormatting>
  <conditionalFormatting sqref="B58:AE58">
    <cfRule type="expression" dxfId="196" priority="54">
      <formula>ISBLANK(B58)</formula>
    </cfRule>
  </conditionalFormatting>
  <conditionalFormatting sqref="B58:AE58">
    <cfRule type="expression" dxfId="195" priority="53">
      <formula>ISBLANK(B58)</formula>
    </cfRule>
  </conditionalFormatting>
  <conditionalFormatting sqref="B55:AE55 D54:AE54">
    <cfRule type="expression" dxfId="194" priority="30">
      <formula>ISBLANK(B54)</formula>
    </cfRule>
  </conditionalFormatting>
  <conditionalFormatting sqref="B54:AE55">
    <cfRule type="expression" dxfId="193" priority="29">
      <formula>ISBLANK(B54)</formula>
    </cfRule>
  </conditionalFormatting>
  <conditionalFormatting sqref="B63:AF63 D62:AF62">
    <cfRule type="expression" dxfId="192" priority="27">
      <formula>ISBLANK(B62)</formula>
    </cfRule>
  </conditionalFormatting>
  <conditionalFormatting sqref="B62:AF63">
    <cfRule type="expression" dxfId="191" priority="26">
      <formula>ISBLANK(B62)</formula>
    </cfRule>
  </conditionalFormatting>
  <conditionalFormatting sqref="B100:AF100 D99:AF99">
    <cfRule type="expression" dxfId="190" priority="24">
      <formula>ISBLANK(B99)</formula>
    </cfRule>
  </conditionalFormatting>
  <conditionalFormatting sqref="B99:AF100">
    <cfRule type="expression" dxfId="189" priority="23">
      <formula>ISBLANK(B99)</formula>
    </cfRule>
  </conditionalFormatting>
  <conditionalFormatting sqref="C62">
    <cfRule type="expression" dxfId="188" priority="25">
      <formula>ISBLANK(C62)</formula>
    </cfRule>
  </conditionalFormatting>
  <conditionalFormatting sqref="B74:AE74">
    <cfRule type="expression" dxfId="187" priority="50">
      <formula>ISBLANK(B74)</formula>
    </cfRule>
  </conditionalFormatting>
  <conditionalFormatting sqref="B74:AE74">
    <cfRule type="expression" dxfId="186" priority="49">
      <formula>ISBLANK(B74)</formula>
    </cfRule>
  </conditionalFormatting>
  <conditionalFormatting sqref="B103:AF103">
    <cfRule type="expression" dxfId="185" priority="48">
      <formula>ISBLANK(B103)</formula>
    </cfRule>
  </conditionalFormatting>
  <conditionalFormatting sqref="B103:AF103">
    <cfRule type="expression" dxfId="184" priority="47">
      <formula>ISBLANK(B103)</formula>
    </cfRule>
  </conditionalFormatting>
  <conditionalFormatting sqref="B111:AF111">
    <cfRule type="expression" dxfId="183" priority="46">
      <formula>ISBLANK(B111)</formula>
    </cfRule>
  </conditionalFormatting>
  <conditionalFormatting sqref="B111:AF111">
    <cfRule type="expression" dxfId="182" priority="45">
      <formula>ISBLANK(B111)</formula>
    </cfRule>
  </conditionalFormatting>
  <conditionalFormatting sqref="B119:AE119">
    <cfRule type="expression" dxfId="181" priority="44">
      <formula>ISBLANK(B119)</formula>
    </cfRule>
  </conditionalFormatting>
  <conditionalFormatting sqref="B119:AE119">
    <cfRule type="expression" dxfId="180" priority="43">
      <formula>ISBLANK(B119)</formula>
    </cfRule>
  </conditionalFormatting>
  <conditionalFormatting sqref="B148:AF148">
    <cfRule type="expression" dxfId="179" priority="42">
      <formula>ISBLANK(B148)</formula>
    </cfRule>
  </conditionalFormatting>
  <conditionalFormatting sqref="B148:AF148">
    <cfRule type="expression" dxfId="178" priority="41">
      <formula>ISBLANK(B148)</formula>
    </cfRule>
  </conditionalFormatting>
  <conditionalFormatting sqref="B156:AE156">
    <cfRule type="expression" dxfId="177" priority="40">
      <formula>ISBLANK(B156)</formula>
    </cfRule>
  </conditionalFormatting>
  <conditionalFormatting sqref="B156:AE156">
    <cfRule type="expression" dxfId="176" priority="39">
      <formula>ISBLANK(B156)</formula>
    </cfRule>
  </conditionalFormatting>
  <conditionalFormatting sqref="B164:AF164">
    <cfRule type="expression" dxfId="175" priority="38">
      <formula>ISBLANK(B164)</formula>
    </cfRule>
  </conditionalFormatting>
  <conditionalFormatting sqref="B164:AF164">
    <cfRule type="expression" dxfId="174" priority="37">
      <formula>ISBLANK(B164)</formula>
    </cfRule>
  </conditionalFormatting>
  <conditionalFormatting sqref="B71:AE71 D70:AE70">
    <cfRule type="expression" dxfId="173" priority="6">
      <formula>ISBLANK(B70)</formula>
    </cfRule>
  </conditionalFormatting>
  <conditionalFormatting sqref="C160">
    <cfRule type="expression" dxfId="172" priority="7">
      <formula>ISBLANK(C160)</formula>
    </cfRule>
  </conditionalFormatting>
  <conditionalFormatting sqref="B18:AD18 D17:AD17">
    <cfRule type="expression" dxfId="171" priority="36">
      <formula>ISBLANK(B17)</formula>
    </cfRule>
  </conditionalFormatting>
  <conditionalFormatting sqref="B17:AD18">
    <cfRule type="expression" dxfId="170" priority="35">
      <formula>ISBLANK(B17)</formula>
    </cfRule>
  </conditionalFormatting>
  <conditionalFormatting sqref="C17">
    <cfRule type="expression" dxfId="169" priority="34">
      <formula>ISBLANK(C17)</formula>
    </cfRule>
  </conditionalFormatting>
  <conditionalFormatting sqref="B26:AF26 D25:AF25">
    <cfRule type="expression" dxfId="168" priority="33">
      <formula>ISBLANK(B25)</formula>
    </cfRule>
  </conditionalFormatting>
  <conditionalFormatting sqref="B25:AF26">
    <cfRule type="expression" dxfId="167" priority="32">
      <formula>ISBLANK(B25)</formula>
    </cfRule>
  </conditionalFormatting>
  <conditionalFormatting sqref="C54">
    <cfRule type="expression" dxfId="166" priority="28">
      <formula>ISBLANK(C54)</formula>
    </cfRule>
  </conditionalFormatting>
  <conditionalFormatting sqref="C99">
    <cfRule type="expression" dxfId="165" priority="22">
      <formula>ISBLANK(C99)</formula>
    </cfRule>
  </conditionalFormatting>
  <conditionalFormatting sqref="B108:AF108 D107:AF107">
    <cfRule type="expression" dxfId="164" priority="21">
      <formula>ISBLANK(B107)</formula>
    </cfRule>
  </conditionalFormatting>
  <conditionalFormatting sqref="B107:AF108">
    <cfRule type="expression" dxfId="163" priority="20">
      <formula>ISBLANK(B107)</formula>
    </cfRule>
  </conditionalFormatting>
  <conditionalFormatting sqref="C107">
    <cfRule type="expression" dxfId="162" priority="19">
      <formula>ISBLANK(C107)</formula>
    </cfRule>
  </conditionalFormatting>
  <conditionalFormatting sqref="B116:AE116 D115:AE115">
    <cfRule type="expression" dxfId="161" priority="18">
      <formula>ISBLANK(B115)</formula>
    </cfRule>
  </conditionalFormatting>
  <conditionalFormatting sqref="B115:AE116">
    <cfRule type="expression" dxfId="160" priority="17">
      <formula>ISBLANK(B115)</formula>
    </cfRule>
  </conditionalFormatting>
  <conditionalFormatting sqref="C115">
    <cfRule type="expression" dxfId="159" priority="16">
      <formula>ISBLANK(C115)</formula>
    </cfRule>
  </conditionalFormatting>
  <conditionalFormatting sqref="B145:AF145 D144:AF144">
    <cfRule type="expression" dxfId="158" priority="15">
      <formula>ISBLANK(B144)</formula>
    </cfRule>
  </conditionalFormatting>
  <conditionalFormatting sqref="B144:AF145">
    <cfRule type="expression" dxfId="157" priority="14">
      <formula>ISBLANK(B144)</formula>
    </cfRule>
  </conditionalFormatting>
  <conditionalFormatting sqref="C144">
    <cfRule type="expression" dxfId="156" priority="13">
      <formula>ISBLANK(C144)</formula>
    </cfRule>
  </conditionalFormatting>
  <conditionalFormatting sqref="B153:AE153 D152:AE152">
    <cfRule type="expression" dxfId="155" priority="12">
      <formula>ISBLANK(B152)</formula>
    </cfRule>
  </conditionalFormatting>
  <conditionalFormatting sqref="B152:AE153">
    <cfRule type="expression" dxfId="154" priority="11">
      <formula>ISBLANK(B152)</formula>
    </cfRule>
  </conditionalFormatting>
  <conditionalFormatting sqref="C152">
    <cfRule type="expression" dxfId="153" priority="10">
      <formula>ISBLANK(C152)</formula>
    </cfRule>
  </conditionalFormatting>
  <conditionalFormatting sqref="B161:AF161 D160:AF160">
    <cfRule type="expression" dxfId="152" priority="9">
      <formula>ISBLANK(B160)</formula>
    </cfRule>
  </conditionalFormatting>
  <conditionalFormatting sqref="B160:AF161">
    <cfRule type="expression" dxfId="151" priority="8">
      <formula>ISBLANK(B160)</formula>
    </cfRule>
  </conditionalFormatting>
  <conditionalFormatting sqref="C70">
    <cfRule type="expression" dxfId="150" priority="4">
      <formula>ISBLANK(C70)</formula>
    </cfRule>
  </conditionalFormatting>
  <conditionalFormatting sqref="B70:AE71">
    <cfRule type="expression" dxfId="149" priority="5">
      <formula>ISBLANK(B70)</formula>
    </cfRule>
  </conditionalFormatting>
  <conditionalFormatting sqref="AF4:AG4">
    <cfRule type="expression" dxfId="148" priority="3">
      <formula>ISBLANK(AF4)</formula>
    </cfRule>
  </conditionalFormatting>
  <conditionalFormatting sqref="AF139:AG139">
    <cfRule type="expression" dxfId="147" priority="2">
      <formula>ISBLANK(AF139)</formula>
    </cfRule>
  </conditionalFormatting>
  <conditionalFormatting sqref="AF94:AG94">
    <cfRule type="expression" dxfId="146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Jahresübersicht!A24</f>
        <v>Name, Vorname MA9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Jahresübersicht!B24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MA9'!AG9</f>
        <v>0</v>
      </c>
      <c r="C13" s="101"/>
      <c r="D13" s="100">
        <f>'Std.zettel  MA9'!AG17</f>
        <v>0</v>
      </c>
      <c r="E13" s="101"/>
      <c r="F13" s="100">
        <f>'Std.zettel  MA9'!AG25</f>
        <v>0</v>
      </c>
      <c r="G13" s="101"/>
      <c r="H13" s="100">
        <f>'Std.zettel  MA9'!AG54</f>
        <v>0</v>
      </c>
      <c r="I13" s="101"/>
      <c r="J13" s="100">
        <f>'Std.zettel  MA9'!AG62</f>
        <v>0</v>
      </c>
      <c r="K13" s="101"/>
      <c r="L13" s="100">
        <f>'Std.zettel  MA9'!AG70</f>
        <v>0</v>
      </c>
      <c r="M13" s="101"/>
      <c r="N13" s="100">
        <f>'Std.zettel  MA9'!AG99</f>
        <v>0</v>
      </c>
      <c r="O13" s="101"/>
      <c r="P13" s="100">
        <f>'Std.zettel  MA9'!AG107</f>
        <v>0</v>
      </c>
      <c r="Q13" s="101"/>
      <c r="R13" s="100">
        <f>'Std.zettel  MA9'!AG115</f>
        <v>0</v>
      </c>
      <c r="S13" s="101"/>
      <c r="T13" s="100">
        <f>'Std.zettel  MA9'!AG144</f>
        <v>0</v>
      </c>
      <c r="U13" s="101"/>
      <c r="V13" s="100">
        <f>'Std.zettel  MA9'!AG152</f>
        <v>0</v>
      </c>
      <c r="W13" s="101"/>
      <c r="X13" s="100">
        <f>'Std.zettel  MA9'!AG160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MA9'!AG10</f>
        <v>0</v>
      </c>
      <c r="C14" s="101"/>
      <c r="D14" s="100">
        <f>'Std.zettel  MA9'!AG18</f>
        <v>0</v>
      </c>
      <c r="E14" s="101"/>
      <c r="F14" s="100">
        <f>'Std.zettel  MA9'!AG26</f>
        <v>0</v>
      </c>
      <c r="G14" s="101"/>
      <c r="H14" s="100">
        <f>'Std.zettel  MA9'!AG55</f>
        <v>0</v>
      </c>
      <c r="I14" s="101"/>
      <c r="J14" s="100">
        <f>'Std.zettel  MA9'!AG63</f>
        <v>0</v>
      </c>
      <c r="K14" s="101"/>
      <c r="L14" s="100">
        <f>'Std.zettel  MA9'!AG71</f>
        <v>0</v>
      </c>
      <c r="M14" s="101"/>
      <c r="N14" s="100">
        <f>'Std.zettel  MA9'!AG100</f>
        <v>0</v>
      </c>
      <c r="O14" s="101"/>
      <c r="P14" s="100">
        <f>'Std.zettel  MA9'!AG108</f>
        <v>0</v>
      </c>
      <c r="Q14" s="101"/>
      <c r="R14" s="100">
        <f>'Std.zettel  MA9'!AG116</f>
        <v>0</v>
      </c>
      <c r="S14" s="101"/>
      <c r="T14" s="100">
        <f>'Std.zettel  MA9'!AG145</f>
        <v>0</v>
      </c>
      <c r="U14" s="101"/>
      <c r="V14" s="100">
        <f>'Std.zettel  MA9'!AG153</f>
        <v>0</v>
      </c>
      <c r="W14" s="101"/>
      <c r="X14" s="100">
        <f>'Std.zettel  MA9'!AG161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MA9'!AG13</f>
        <v>0</v>
      </c>
      <c r="C17" s="101"/>
      <c r="D17" s="100">
        <f>'Std.zettel  MA9'!AG21</f>
        <v>0</v>
      </c>
      <c r="E17" s="101"/>
      <c r="F17" s="100">
        <f>'Std.zettel  MA9'!AG29</f>
        <v>0</v>
      </c>
      <c r="G17" s="101"/>
      <c r="H17" s="100">
        <f>'Std.zettel  MA9'!AG58</f>
        <v>0</v>
      </c>
      <c r="I17" s="101"/>
      <c r="J17" s="100">
        <f>'Std.zettel  MA9'!AG66</f>
        <v>0</v>
      </c>
      <c r="K17" s="101"/>
      <c r="L17" s="100">
        <f>'Std.zettel  MA9'!AG74</f>
        <v>0</v>
      </c>
      <c r="M17" s="101"/>
      <c r="N17" s="100">
        <f>'Std.zettel  MA9'!AG103</f>
        <v>0</v>
      </c>
      <c r="O17" s="101"/>
      <c r="P17" s="100">
        <f>'Std.zettel  MA9'!AG111</f>
        <v>0</v>
      </c>
      <c r="Q17" s="101"/>
      <c r="R17" s="100">
        <f>'Std.zettel  MA9'!AG119</f>
        <v>0</v>
      </c>
      <c r="S17" s="101"/>
      <c r="T17" s="100">
        <f>'Std.zettel  MA9'!AG148</f>
        <v>0</v>
      </c>
      <c r="U17" s="101"/>
      <c r="V17" s="100">
        <f>'Std.zettel  MA9'!AG156</f>
        <v>0</v>
      </c>
      <c r="W17" s="101"/>
      <c r="X17" s="100">
        <f>'Std.zettel  MA9'!AG164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EgQwxtrARfUwo0CwmNYNAFO4lkRm6qk4kg5KcB9e0w5X30njkAhgQxiNbrWXtnEGJZpkDuwszgedckRDrvjKYQ==" saltValue="Tv/fZDVCzatrfmPEH36HFA==" spinCount="100000" sheet="1" objects="1" scenarios="1"/>
  <protectedRanges>
    <protectedRange sqref="B23" name="Bereich2_1"/>
    <protectedRange sqref="B19" name="Bereich1_1"/>
  </protectedRanges>
  <mergeCells count="92">
    <mergeCell ref="A27:M27"/>
    <mergeCell ref="N27:AA27"/>
    <mergeCell ref="A30:AA30"/>
    <mergeCell ref="A34:AA34"/>
    <mergeCell ref="A36:AA36"/>
    <mergeCell ref="B23:C23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7:M17"/>
    <mergeCell ref="N17:O17"/>
    <mergeCell ref="P17:Q17"/>
    <mergeCell ref="R17:S17"/>
    <mergeCell ref="N15:O15"/>
    <mergeCell ref="P15:Q15"/>
    <mergeCell ref="R15:S15"/>
    <mergeCell ref="B17:C17"/>
    <mergeCell ref="D17:E17"/>
    <mergeCell ref="F17:G17"/>
    <mergeCell ref="H17:I17"/>
    <mergeCell ref="J17:K17"/>
    <mergeCell ref="T14:U14"/>
    <mergeCell ref="V14:W14"/>
    <mergeCell ref="X14:Y14"/>
    <mergeCell ref="Z14:AA14"/>
    <mergeCell ref="B15:C15"/>
    <mergeCell ref="D15:E15"/>
    <mergeCell ref="F15:G15"/>
    <mergeCell ref="H15:I15"/>
    <mergeCell ref="J15:K15"/>
    <mergeCell ref="L15:M15"/>
    <mergeCell ref="Z15:AA15"/>
    <mergeCell ref="T15:U15"/>
    <mergeCell ref="V15:W15"/>
    <mergeCell ref="X15:Y15"/>
    <mergeCell ref="Z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N13:O13"/>
    <mergeCell ref="P13:Q13"/>
    <mergeCell ref="R13:S13"/>
    <mergeCell ref="T13:U13"/>
    <mergeCell ref="V13:W13"/>
    <mergeCell ref="X13:Y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X12:Y12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N12:O12"/>
    <mergeCell ref="A4:E4"/>
    <mergeCell ref="G4:T4"/>
    <mergeCell ref="U4:X4"/>
    <mergeCell ref="Y4:AA4"/>
    <mergeCell ref="B6:AA6"/>
  </mergeCells>
  <conditionalFormatting sqref="N27">
    <cfRule type="expression" dxfId="145" priority="6">
      <formula>ISBLANK(N27)</formula>
    </cfRule>
  </conditionalFormatting>
  <conditionalFormatting sqref="B6">
    <cfRule type="expression" dxfId="144" priority="9">
      <formula>ISBLANK(B6)</formula>
    </cfRule>
  </conditionalFormatting>
  <conditionalFormatting sqref="B19">
    <cfRule type="expression" dxfId="143" priority="8">
      <formula>ISBLANK(B19)</formula>
    </cfRule>
  </conditionalFormatting>
  <conditionalFormatting sqref="B23">
    <cfRule type="expression" dxfId="142" priority="7">
      <formula>ISBLANK(B23)</formula>
    </cfRule>
  </conditionalFormatting>
  <conditionalFormatting sqref="Y4">
    <cfRule type="expression" dxfId="141" priority="5">
      <formula>ISBLANK(Y4)</formula>
    </cfRule>
  </conditionalFormatting>
  <conditionalFormatting sqref="B8">
    <cfRule type="expression" dxfId="140" priority="4">
      <formula>ISBLANK(B8)</formula>
    </cfRule>
  </conditionalFormatting>
  <conditionalFormatting sqref="S9">
    <cfRule type="expression" dxfId="139" priority="3">
      <formula>ISBLANK(S9)</formula>
    </cfRule>
  </conditionalFormatting>
  <conditionalFormatting sqref="B10">
    <cfRule type="expression" dxfId="138" priority="2">
      <formula>ISBLANK(B10)</formula>
    </cfRule>
  </conditionalFormatting>
  <conditionalFormatting sqref="B21">
    <cfRule type="expression" dxfId="137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E60"/>
  <sheetViews>
    <sheetView showGridLines="0" showZeros="0" tabSelected="1" showWhiteSpace="0" view="pageLayout" zoomScale="85" zoomScaleNormal="100" zoomScalePageLayoutView="85" workbookViewId="0">
      <selection activeCell="B12" sqref="B12:B13"/>
    </sheetView>
  </sheetViews>
  <sheetFormatPr baseColWidth="10" defaultRowHeight="18" x14ac:dyDescent="0.25"/>
  <cols>
    <col min="1" max="1" width="36.42578125" style="57" customWidth="1"/>
    <col min="2" max="4" width="23.140625" style="57" customWidth="1"/>
    <col min="5" max="5" width="27.42578125" style="57" customWidth="1"/>
    <col min="6" max="16384" width="11.42578125" style="57"/>
  </cols>
  <sheetData>
    <row r="1" spans="1:5" ht="26.25" thickBot="1" x14ac:dyDescent="0.4">
      <c r="A1" s="93" t="s">
        <v>0</v>
      </c>
      <c r="B1" s="93"/>
      <c r="C1" s="54"/>
      <c r="D1" s="72" t="s">
        <v>1</v>
      </c>
      <c r="E1" s="82"/>
    </row>
    <row r="2" spans="1:5" ht="26.25" thickBot="1" x14ac:dyDescent="0.4">
      <c r="B2" s="55"/>
      <c r="C2" s="54"/>
      <c r="D2" s="72" t="s">
        <v>34</v>
      </c>
      <c r="E2" s="82"/>
    </row>
    <row r="4" spans="1:5" x14ac:dyDescent="0.25">
      <c r="A4" s="94" t="s">
        <v>32</v>
      </c>
      <c r="B4" s="94"/>
      <c r="C4" s="94"/>
      <c r="D4" s="94"/>
      <c r="E4" s="94"/>
    </row>
    <row r="5" spans="1:5" x14ac:dyDescent="0.25">
      <c r="A5" s="94" t="s">
        <v>80</v>
      </c>
      <c r="B5" s="94"/>
      <c r="C5" s="94"/>
      <c r="D5" s="94"/>
      <c r="E5" s="94"/>
    </row>
    <row r="7" spans="1:5" ht="108.75" thickBot="1" x14ac:dyDescent="0.3">
      <c r="A7" s="69" t="s">
        <v>33</v>
      </c>
      <c r="B7" s="69" t="s">
        <v>64</v>
      </c>
      <c r="C7" s="70" t="s">
        <v>76</v>
      </c>
      <c r="D7" s="69" t="s">
        <v>57</v>
      </c>
      <c r="E7" s="71" t="s">
        <v>56</v>
      </c>
    </row>
    <row r="8" spans="1:5" ht="26.25" customHeight="1" thickBot="1" x14ac:dyDescent="0.3">
      <c r="A8" s="81" t="s">
        <v>67</v>
      </c>
      <c r="B8" s="88"/>
      <c r="C8" s="90">
        <f>'JahrStdSatz MA1'!V20</f>
        <v>0</v>
      </c>
      <c r="D8" s="90">
        <f>'JahrStdSatz MA1'!Z13</f>
        <v>0</v>
      </c>
      <c r="E8" s="90">
        <f>C8*D8</f>
        <v>0</v>
      </c>
    </row>
    <row r="9" spans="1:5" ht="18.75" thickBot="1" x14ac:dyDescent="0.3">
      <c r="A9" s="81" t="s">
        <v>65</v>
      </c>
      <c r="B9" s="89"/>
      <c r="C9" s="91"/>
      <c r="D9" s="91"/>
      <c r="E9" s="91"/>
    </row>
    <row r="10" spans="1:5" ht="18.75" thickBot="1" x14ac:dyDescent="0.3">
      <c r="A10" s="81" t="s">
        <v>68</v>
      </c>
      <c r="B10" s="88"/>
      <c r="C10" s="90">
        <f>'JahrStdSatz MA2'!V20</f>
        <v>0</v>
      </c>
      <c r="D10" s="90">
        <f>'JahrStdSatz MA2'!Z13</f>
        <v>0</v>
      </c>
      <c r="E10" s="90">
        <f>C10*D10</f>
        <v>0</v>
      </c>
    </row>
    <row r="11" spans="1:5" ht="18.75" thickBot="1" x14ac:dyDescent="0.3">
      <c r="A11" s="81" t="s">
        <v>65</v>
      </c>
      <c r="B11" s="89"/>
      <c r="C11" s="91"/>
      <c r="D11" s="91"/>
      <c r="E11" s="91"/>
    </row>
    <row r="12" spans="1:5" ht="18.75" thickBot="1" x14ac:dyDescent="0.3">
      <c r="A12" s="81" t="s">
        <v>69</v>
      </c>
      <c r="B12" s="88"/>
      <c r="C12" s="90">
        <f>'JahrStdSatz MA3'!V20</f>
        <v>0</v>
      </c>
      <c r="D12" s="90">
        <f>'JahrStdSatz MA3'!Z13</f>
        <v>0</v>
      </c>
      <c r="E12" s="90">
        <f>C12*D12</f>
        <v>0</v>
      </c>
    </row>
    <row r="13" spans="1:5" ht="18.75" thickBot="1" x14ac:dyDescent="0.3">
      <c r="A13" s="81" t="s">
        <v>65</v>
      </c>
      <c r="B13" s="89"/>
      <c r="C13" s="91"/>
      <c r="D13" s="91"/>
      <c r="E13" s="91"/>
    </row>
    <row r="14" spans="1:5" ht="18.75" thickBot="1" x14ac:dyDescent="0.3">
      <c r="A14" s="81" t="s">
        <v>70</v>
      </c>
      <c r="B14" s="88"/>
      <c r="C14" s="90">
        <f>'JahrStdSatz MA4'!V20</f>
        <v>0</v>
      </c>
      <c r="D14" s="90">
        <f>'JahrStdSatz MA4'!Z13</f>
        <v>0</v>
      </c>
      <c r="E14" s="90">
        <f>C14*D14</f>
        <v>0</v>
      </c>
    </row>
    <row r="15" spans="1:5" ht="18.75" thickBot="1" x14ac:dyDescent="0.3">
      <c r="A15" s="81" t="s">
        <v>65</v>
      </c>
      <c r="B15" s="89"/>
      <c r="C15" s="91"/>
      <c r="D15" s="91"/>
      <c r="E15" s="91">
        <f>C15*D15</f>
        <v>0</v>
      </c>
    </row>
    <row r="16" spans="1:5" ht="18.75" thickBot="1" x14ac:dyDescent="0.3">
      <c r="A16" s="81" t="s">
        <v>66</v>
      </c>
      <c r="B16" s="88"/>
      <c r="C16" s="90">
        <f>'JahrStdSatz MA5'!V20</f>
        <v>0</v>
      </c>
      <c r="D16" s="90">
        <f>'JahrStdSatz MA5'!Z13</f>
        <v>0</v>
      </c>
      <c r="E16" s="90">
        <f t="shared" ref="E16:E27" si="0">C16*D16</f>
        <v>0</v>
      </c>
    </row>
    <row r="17" spans="1:5" ht="18.75" thickBot="1" x14ac:dyDescent="0.3">
      <c r="A17" s="81" t="s">
        <v>65</v>
      </c>
      <c r="B17" s="89"/>
      <c r="C17" s="91"/>
      <c r="D17" s="91"/>
      <c r="E17" s="91">
        <f t="shared" si="0"/>
        <v>0</v>
      </c>
    </row>
    <row r="18" spans="1:5" ht="18.75" thickBot="1" x14ac:dyDescent="0.3">
      <c r="A18" s="81" t="s">
        <v>71</v>
      </c>
      <c r="B18" s="88"/>
      <c r="C18" s="90">
        <f>'JahrStdSatz MA6'!V20</f>
        <v>0</v>
      </c>
      <c r="D18" s="90">
        <f>'JahrStdSatz MA6'!Z13</f>
        <v>0</v>
      </c>
      <c r="E18" s="90">
        <f t="shared" si="0"/>
        <v>0</v>
      </c>
    </row>
    <row r="19" spans="1:5" ht="18.75" thickBot="1" x14ac:dyDescent="0.3">
      <c r="A19" s="81" t="s">
        <v>65</v>
      </c>
      <c r="B19" s="89"/>
      <c r="C19" s="91"/>
      <c r="D19" s="91"/>
      <c r="E19" s="91">
        <f t="shared" si="0"/>
        <v>0</v>
      </c>
    </row>
    <row r="20" spans="1:5" ht="18.75" thickBot="1" x14ac:dyDescent="0.3">
      <c r="A20" s="81" t="s">
        <v>72</v>
      </c>
      <c r="B20" s="88"/>
      <c r="C20" s="90">
        <f>'JahrStdSatz MA7'!V20</f>
        <v>0</v>
      </c>
      <c r="D20" s="90">
        <f>'JahrStdSatz MA7'!Z13</f>
        <v>0</v>
      </c>
      <c r="E20" s="90">
        <f t="shared" si="0"/>
        <v>0</v>
      </c>
    </row>
    <row r="21" spans="1:5" ht="18.75" thickBot="1" x14ac:dyDescent="0.3">
      <c r="A21" s="81" t="s">
        <v>65</v>
      </c>
      <c r="B21" s="89"/>
      <c r="C21" s="91"/>
      <c r="D21" s="91"/>
      <c r="E21" s="91">
        <f t="shared" si="0"/>
        <v>0</v>
      </c>
    </row>
    <row r="22" spans="1:5" ht="18.75" thickBot="1" x14ac:dyDescent="0.3">
      <c r="A22" s="81" t="s">
        <v>73</v>
      </c>
      <c r="B22" s="88"/>
      <c r="C22" s="90">
        <f>'JahrStdSatz MA8'!V20</f>
        <v>0</v>
      </c>
      <c r="D22" s="90">
        <f>'JahrStdSatz MA8'!Z13</f>
        <v>0</v>
      </c>
      <c r="E22" s="90">
        <f t="shared" si="0"/>
        <v>0</v>
      </c>
    </row>
    <row r="23" spans="1:5" ht="18.75" thickBot="1" x14ac:dyDescent="0.3">
      <c r="A23" s="81" t="s">
        <v>65</v>
      </c>
      <c r="B23" s="89"/>
      <c r="C23" s="91"/>
      <c r="D23" s="91"/>
      <c r="E23" s="91">
        <f t="shared" si="0"/>
        <v>0</v>
      </c>
    </row>
    <row r="24" spans="1:5" ht="18.75" thickBot="1" x14ac:dyDescent="0.3">
      <c r="A24" s="81" t="s">
        <v>74</v>
      </c>
      <c r="B24" s="88"/>
      <c r="C24" s="90">
        <f>'JahrStdSatz MA9'!V20</f>
        <v>0</v>
      </c>
      <c r="D24" s="90">
        <f>'JahrStdSatz MA9'!Z13</f>
        <v>0</v>
      </c>
      <c r="E24" s="90">
        <f t="shared" si="0"/>
        <v>0</v>
      </c>
    </row>
    <row r="25" spans="1:5" ht="18.75" thickBot="1" x14ac:dyDescent="0.3">
      <c r="A25" s="81" t="s">
        <v>65</v>
      </c>
      <c r="B25" s="89"/>
      <c r="C25" s="91"/>
      <c r="D25" s="91"/>
      <c r="E25" s="91">
        <f t="shared" si="0"/>
        <v>0</v>
      </c>
    </row>
    <row r="26" spans="1:5" ht="18.75" thickBot="1" x14ac:dyDescent="0.3">
      <c r="A26" s="81" t="s">
        <v>75</v>
      </c>
      <c r="B26" s="88"/>
      <c r="C26" s="90">
        <f>'JahrStdSatz MA10'!V20</f>
        <v>0</v>
      </c>
      <c r="D26" s="90">
        <f>'JahrStdSatz MA10'!Z13</f>
        <v>0</v>
      </c>
      <c r="E26" s="90">
        <f t="shared" si="0"/>
        <v>0</v>
      </c>
    </row>
    <row r="27" spans="1:5" ht="18.75" thickBot="1" x14ac:dyDescent="0.3">
      <c r="A27" s="81" t="s">
        <v>65</v>
      </c>
      <c r="B27" s="89"/>
      <c r="C27" s="91"/>
      <c r="D27" s="91"/>
      <c r="E27" s="91">
        <f t="shared" si="0"/>
        <v>0</v>
      </c>
    </row>
    <row r="28" spans="1:5" ht="18.75" thickBot="1" x14ac:dyDescent="0.3">
      <c r="A28" s="60"/>
      <c r="B28" s="58"/>
      <c r="C28" s="59"/>
      <c r="D28" s="59"/>
      <c r="E28" s="68"/>
    </row>
    <row r="29" spans="1:5" ht="26.25" thickTop="1" x14ac:dyDescent="0.35">
      <c r="A29" s="95" t="s">
        <v>25</v>
      </c>
      <c r="B29" s="95"/>
      <c r="C29" s="95"/>
      <c r="D29" s="96"/>
      <c r="E29" s="73">
        <f>SUM(E8:E28)</f>
        <v>0</v>
      </c>
    </row>
    <row r="30" spans="1:5" ht="26.25" thickBot="1" x14ac:dyDescent="0.4">
      <c r="A30" s="97" t="s">
        <v>26</v>
      </c>
      <c r="B30" s="97"/>
      <c r="C30" s="97"/>
      <c r="D30" s="97"/>
      <c r="E30" s="74">
        <f>E29*1.2</f>
        <v>0</v>
      </c>
    </row>
    <row r="31" spans="1:5" ht="27" thickBot="1" x14ac:dyDescent="0.45">
      <c r="A31" s="92" t="s">
        <v>27</v>
      </c>
      <c r="B31" s="92"/>
      <c r="C31" s="92"/>
      <c r="D31" s="92"/>
      <c r="E31" s="75">
        <f>SUM(E29:E30)</f>
        <v>0</v>
      </c>
    </row>
    <row r="34" spans="1:5" x14ac:dyDescent="0.25">
      <c r="A34" s="61"/>
      <c r="B34" s="61"/>
      <c r="C34" s="61" t="s">
        <v>28</v>
      </c>
      <c r="D34" s="62"/>
      <c r="E34" s="62"/>
    </row>
    <row r="35" spans="1:5" x14ac:dyDescent="0.25">
      <c r="A35" s="61"/>
      <c r="B35" s="61"/>
      <c r="C35" s="61" t="s">
        <v>29</v>
      </c>
      <c r="D35" s="61"/>
      <c r="E35" s="61"/>
    </row>
    <row r="36" spans="1:5" x14ac:dyDescent="0.25">
      <c r="A36" s="61"/>
      <c r="B36" s="61"/>
      <c r="C36" s="61"/>
      <c r="D36" s="61"/>
      <c r="E36" s="61"/>
    </row>
    <row r="37" spans="1:5" x14ac:dyDescent="0.25">
      <c r="A37" s="61"/>
      <c r="B37" s="61"/>
      <c r="C37" s="56"/>
      <c r="D37" s="56"/>
      <c r="E37" s="56"/>
    </row>
    <row r="38" spans="1:5" x14ac:dyDescent="0.25">
      <c r="A38" s="61"/>
      <c r="B38" s="61"/>
      <c r="C38" s="61" t="s">
        <v>21</v>
      </c>
      <c r="D38" s="61"/>
      <c r="E38" s="61"/>
    </row>
    <row r="39" spans="1:5" x14ac:dyDescent="0.25">
      <c r="A39" s="61"/>
      <c r="B39" s="61"/>
      <c r="C39" s="61"/>
      <c r="D39" s="61"/>
      <c r="E39" s="61"/>
    </row>
    <row r="41" spans="1:5" x14ac:dyDescent="0.25">
      <c r="C41" s="63"/>
      <c r="D41" s="63"/>
      <c r="E41" s="63"/>
    </row>
    <row r="42" spans="1:5" x14ac:dyDescent="0.25">
      <c r="C42" s="57" t="s">
        <v>30</v>
      </c>
    </row>
    <row r="43" spans="1:5" x14ac:dyDescent="0.25">
      <c r="C43" s="57">
        <f>'JahrStdSatz MA1'!A3:E3</f>
        <v>0</v>
      </c>
    </row>
    <row r="55" spans="1:5" x14ac:dyDescent="0.25">
      <c r="E55" s="83"/>
    </row>
    <row r="60" spans="1:5" x14ac:dyDescent="0.25">
      <c r="A60" s="57" t="s">
        <v>79</v>
      </c>
    </row>
  </sheetData>
  <sheetProtection algorithmName="SHA-512" hashValue="yey8Bbe0sg+nej+RyNHS4WAYIU0kV3rTSLdFaMmAvXR1UGhqB2NbL4Psn/4Xp9JyOpDI/j3jPLJdXhX8hWdTpQ==" saltValue="xKedQf0LJUWpm93pno2ogQ==" spinCount="100000" sheet="1" objects="1" scenarios="1"/>
  <mergeCells count="46">
    <mergeCell ref="B24:B25"/>
    <mergeCell ref="C24:C25"/>
    <mergeCell ref="D24:D25"/>
    <mergeCell ref="E24:E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B16:B17"/>
    <mergeCell ref="C16:C17"/>
    <mergeCell ref="D16:D17"/>
    <mergeCell ref="E16:E17"/>
    <mergeCell ref="B18:B19"/>
    <mergeCell ref="C18:C19"/>
    <mergeCell ref="D18:D19"/>
    <mergeCell ref="E18:E19"/>
    <mergeCell ref="A31:D31"/>
    <mergeCell ref="A1:B1"/>
    <mergeCell ref="A4:E4"/>
    <mergeCell ref="A5:E5"/>
    <mergeCell ref="A29:D29"/>
    <mergeCell ref="A30:D30"/>
    <mergeCell ref="B8:B9"/>
    <mergeCell ref="C8:C9"/>
    <mergeCell ref="D8:D9"/>
    <mergeCell ref="E8:E9"/>
    <mergeCell ref="D12:D13"/>
    <mergeCell ref="E12:E13"/>
    <mergeCell ref="B14:B15"/>
    <mergeCell ref="C14:C15"/>
    <mergeCell ref="D14:D15"/>
    <mergeCell ref="E14:E15"/>
    <mergeCell ref="B10:B11"/>
    <mergeCell ref="C10:C11"/>
    <mergeCell ref="D10:D11"/>
    <mergeCell ref="E10:E11"/>
    <mergeCell ref="B12:B13"/>
    <mergeCell ref="C12:C13"/>
  </mergeCells>
  <conditionalFormatting sqref="E1">
    <cfRule type="expression" dxfId="741" priority="12">
      <formula>ISBLANK(E1)</formula>
    </cfRule>
  </conditionalFormatting>
  <conditionalFormatting sqref="E2">
    <cfRule type="expression" dxfId="740" priority="11">
      <formula>ISBLANK(E2)</formula>
    </cfRule>
  </conditionalFormatting>
  <conditionalFormatting sqref="A11 A9">
    <cfRule type="containsText" dxfId="739" priority="10" operator="containsText" text="Berufsbezeichnung">
      <formula>NOT(ISERROR(SEARCH("Berufsbezeichnung",A9)))</formula>
    </cfRule>
  </conditionalFormatting>
  <conditionalFormatting sqref="A12 A14 A16 A18 A20 A22 A24 A26">
    <cfRule type="containsText" dxfId="738" priority="9" operator="containsText" text="Name">
      <formula>NOT(ISERROR(SEARCH("Name",A12)))</formula>
    </cfRule>
  </conditionalFormatting>
  <conditionalFormatting sqref="A13 A15 A17 A19 A21 A23 A25 A27">
    <cfRule type="containsText" dxfId="737" priority="8" operator="containsText" text="Berufsbezeichnung">
      <formula>NOT(ISERROR(SEARCH("Berufsbezeichnung",A13)))</formula>
    </cfRule>
  </conditionalFormatting>
  <conditionalFormatting sqref="A10 A8">
    <cfRule type="containsText" dxfId="736" priority="7" operator="containsText" text="Name">
      <formula>NOT(ISERROR(SEARCH("Name",A8)))</formula>
    </cfRule>
  </conditionalFormatting>
  <conditionalFormatting sqref="B8">
    <cfRule type="expression" dxfId="735" priority="6">
      <formula>ISBLANK(B8)</formula>
    </cfRule>
  </conditionalFormatting>
  <conditionalFormatting sqref="B10">
    <cfRule type="expression" dxfId="734" priority="5">
      <formula>ISBLANK(B10)</formula>
    </cfRule>
  </conditionalFormatting>
  <conditionalFormatting sqref="B12">
    <cfRule type="expression" dxfId="733" priority="4">
      <formula>ISBLANK(B12)</formula>
    </cfRule>
  </conditionalFormatting>
  <conditionalFormatting sqref="B14">
    <cfRule type="expression" dxfId="732" priority="3">
      <formula>ISBLANK(B14)</formula>
    </cfRule>
  </conditionalFormatting>
  <conditionalFormatting sqref="B16">
    <cfRule type="expression" dxfId="731" priority="2">
      <formula>ISBLANK(B16)</formula>
    </cfRule>
  </conditionalFormatting>
  <conditionalFormatting sqref="B18 B20 B22 B24 B26">
    <cfRule type="expression" dxfId="730" priority="1">
      <formula>ISBLANK(B18)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&amp;R&amp;"Arial,Standard"&amp;14Seite &amp;P von &amp;N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70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MA9'!S9</f>
        <v>Name, Vorname MA9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MA9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MA9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MA9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MA9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MA9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MA9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MA9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N1SfK+tZk83WAQHig4udic5Xm5qiOq/wh3X/+tcjIt7W8FV1Ie9hj4XBHWZvGL1G/fbmQDWoBM6iUndloNSpg==" saltValue="pA9R9rmdjASnGSYbYLqRSQ==" spinCount="100000" sheet="1" objects="1" scenarios="1"/>
  <mergeCells count="40">
    <mergeCell ref="A166:M166"/>
    <mergeCell ref="C176:D176"/>
    <mergeCell ref="C179:G179"/>
    <mergeCell ref="L179:P179"/>
    <mergeCell ref="Q179:U179"/>
    <mergeCell ref="A139:E139"/>
    <mergeCell ref="G139:R139"/>
    <mergeCell ref="S139:W13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S94:W94"/>
    <mergeCell ref="AB94:AE94"/>
    <mergeCell ref="AF49:AG49"/>
    <mergeCell ref="A76:M76"/>
    <mergeCell ref="C86:D86"/>
    <mergeCell ref="C89:G89"/>
    <mergeCell ref="L89:P89"/>
    <mergeCell ref="Q89:U89"/>
    <mergeCell ref="A49:E49"/>
    <mergeCell ref="G49:R49"/>
    <mergeCell ref="S49:W49"/>
    <mergeCell ref="AB49:AE49"/>
    <mergeCell ref="AF4:AG4"/>
    <mergeCell ref="C41:D41"/>
    <mergeCell ref="C44:G44"/>
    <mergeCell ref="L44:P44"/>
    <mergeCell ref="Q44:U44"/>
    <mergeCell ref="A31:M31"/>
    <mergeCell ref="A4:E4"/>
    <mergeCell ref="G4:R4"/>
    <mergeCell ref="S4:W4"/>
    <mergeCell ref="AB4:AE4"/>
  </mergeCells>
  <conditionalFormatting sqref="B10:AF10 D9:AF9">
    <cfRule type="expression" dxfId="136" priority="64">
      <formula>ISBLANK(B9)</formula>
    </cfRule>
  </conditionalFormatting>
  <conditionalFormatting sqref="AF49:AG49">
    <cfRule type="expression" dxfId="135" priority="63">
      <formula>ISBLANK(AF49)</formula>
    </cfRule>
  </conditionalFormatting>
  <conditionalFormatting sqref="B9:AF10">
    <cfRule type="expression" dxfId="134" priority="62">
      <formula>ISBLANK(B9)</formula>
    </cfRule>
  </conditionalFormatting>
  <conditionalFormatting sqref="C9">
    <cfRule type="expression" dxfId="133" priority="61">
      <formula>ISBLANK(C9)</formula>
    </cfRule>
  </conditionalFormatting>
  <conditionalFormatting sqref="B13:AF13">
    <cfRule type="expression" dxfId="132" priority="60">
      <formula>ISBLANK(B13)</formula>
    </cfRule>
  </conditionalFormatting>
  <conditionalFormatting sqref="B13:AF13">
    <cfRule type="expression" dxfId="131" priority="59">
      <formula>ISBLANK(B13)</formula>
    </cfRule>
  </conditionalFormatting>
  <conditionalFormatting sqref="B29:AF29">
    <cfRule type="expression" dxfId="130" priority="56">
      <formula>ISBLANK(B29)</formula>
    </cfRule>
  </conditionalFormatting>
  <conditionalFormatting sqref="B29:AF29">
    <cfRule type="expression" dxfId="129" priority="55">
      <formula>ISBLANK(B29)</formula>
    </cfRule>
  </conditionalFormatting>
  <conditionalFormatting sqref="B21:AD21">
    <cfRule type="expression" dxfId="128" priority="58">
      <formula>ISBLANK(B21)</formula>
    </cfRule>
  </conditionalFormatting>
  <conditionalFormatting sqref="B21:AD21">
    <cfRule type="expression" dxfId="127" priority="57">
      <formula>ISBLANK(B21)</formula>
    </cfRule>
  </conditionalFormatting>
  <conditionalFormatting sqref="B66:AF66">
    <cfRule type="expression" dxfId="126" priority="52">
      <formula>ISBLANK(B66)</formula>
    </cfRule>
  </conditionalFormatting>
  <conditionalFormatting sqref="B66:AF66">
    <cfRule type="expression" dxfId="125" priority="51">
      <formula>ISBLANK(B66)</formula>
    </cfRule>
  </conditionalFormatting>
  <conditionalFormatting sqref="C25">
    <cfRule type="expression" dxfId="124" priority="31">
      <formula>ISBLANK(C25)</formula>
    </cfRule>
  </conditionalFormatting>
  <conditionalFormatting sqref="B58:AE58">
    <cfRule type="expression" dxfId="123" priority="54">
      <formula>ISBLANK(B58)</formula>
    </cfRule>
  </conditionalFormatting>
  <conditionalFormatting sqref="B58:AE58">
    <cfRule type="expression" dxfId="122" priority="53">
      <formula>ISBLANK(B58)</formula>
    </cfRule>
  </conditionalFormatting>
  <conditionalFormatting sqref="B55:AE55 D54:AE54">
    <cfRule type="expression" dxfId="121" priority="30">
      <formula>ISBLANK(B54)</formula>
    </cfRule>
  </conditionalFormatting>
  <conditionalFormatting sqref="B54:AE55">
    <cfRule type="expression" dxfId="120" priority="29">
      <formula>ISBLANK(B54)</formula>
    </cfRule>
  </conditionalFormatting>
  <conditionalFormatting sqref="B63:AF63 D62:AF62">
    <cfRule type="expression" dxfId="119" priority="27">
      <formula>ISBLANK(B62)</formula>
    </cfRule>
  </conditionalFormatting>
  <conditionalFormatting sqref="B62:AF63">
    <cfRule type="expression" dxfId="118" priority="26">
      <formula>ISBLANK(B62)</formula>
    </cfRule>
  </conditionalFormatting>
  <conditionalFormatting sqref="B100:AF100 D99:AF99">
    <cfRule type="expression" dxfId="117" priority="24">
      <formula>ISBLANK(B99)</formula>
    </cfRule>
  </conditionalFormatting>
  <conditionalFormatting sqref="B99:AF100">
    <cfRule type="expression" dxfId="116" priority="23">
      <formula>ISBLANK(B99)</formula>
    </cfRule>
  </conditionalFormatting>
  <conditionalFormatting sqref="C62">
    <cfRule type="expression" dxfId="115" priority="25">
      <formula>ISBLANK(C62)</formula>
    </cfRule>
  </conditionalFormatting>
  <conditionalFormatting sqref="B74:AE74">
    <cfRule type="expression" dxfId="114" priority="50">
      <formula>ISBLANK(B74)</formula>
    </cfRule>
  </conditionalFormatting>
  <conditionalFormatting sqref="B74:AE74">
    <cfRule type="expression" dxfId="113" priority="49">
      <formula>ISBLANK(B74)</formula>
    </cfRule>
  </conditionalFormatting>
  <conditionalFormatting sqref="B103:AF103">
    <cfRule type="expression" dxfId="112" priority="48">
      <formula>ISBLANK(B103)</formula>
    </cfRule>
  </conditionalFormatting>
  <conditionalFormatting sqref="B103:AF103">
    <cfRule type="expression" dxfId="111" priority="47">
      <formula>ISBLANK(B103)</formula>
    </cfRule>
  </conditionalFormatting>
  <conditionalFormatting sqref="B111:AF111">
    <cfRule type="expression" dxfId="110" priority="46">
      <formula>ISBLANK(B111)</formula>
    </cfRule>
  </conditionalFormatting>
  <conditionalFormatting sqref="B111:AF111">
    <cfRule type="expression" dxfId="109" priority="45">
      <formula>ISBLANK(B111)</formula>
    </cfRule>
  </conditionalFormatting>
  <conditionalFormatting sqref="B119:AE119">
    <cfRule type="expression" dxfId="108" priority="44">
      <formula>ISBLANK(B119)</formula>
    </cfRule>
  </conditionalFormatting>
  <conditionalFormatting sqref="B119:AE119">
    <cfRule type="expression" dxfId="107" priority="43">
      <formula>ISBLANK(B119)</formula>
    </cfRule>
  </conditionalFormatting>
  <conditionalFormatting sqref="B148:AF148">
    <cfRule type="expression" dxfId="106" priority="42">
      <formula>ISBLANK(B148)</formula>
    </cfRule>
  </conditionalFormatting>
  <conditionalFormatting sqref="B148:AF148">
    <cfRule type="expression" dxfId="105" priority="41">
      <formula>ISBLANK(B148)</formula>
    </cfRule>
  </conditionalFormatting>
  <conditionalFormatting sqref="B156:AE156">
    <cfRule type="expression" dxfId="104" priority="40">
      <formula>ISBLANK(B156)</formula>
    </cfRule>
  </conditionalFormatting>
  <conditionalFormatting sqref="B156:AE156">
    <cfRule type="expression" dxfId="103" priority="39">
      <formula>ISBLANK(B156)</formula>
    </cfRule>
  </conditionalFormatting>
  <conditionalFormatting sqref="B164:AF164">
    <cfRule type="expression" dxfId="102" priority="38">
      <formula>ISBLANK(B164)</formula>
    </cfRule>
  </conditionalFormatting>
  <conditionalFormatting sqref="B164:AF164">
    <cfRule type="expression" dxfId="101" priority="37">
      <formula>ISBLANK(B164)</formula>
    </cfRule>
  </conditionalFormatting>
  <conditionalFormatting sqref="B71:AE71 D70:AE70">
    <cfRule type="expression" dxfId="100" priority="6">
      <formula>ISBLANK(B70)</formula>
    </cfRule>
  </conditionalFormatting>
  <conditionalFormatting sqref="C160">
    <cfRule type="expression" dxfId="99" priority="7">
      <formula>ISBLANK(C160)</formula>
    </cfRule>
  </conditionalFormatting>
  <conditionalFormatting sqref="B18:AD18 D17:AD17">
    <cfRule type="expression" dxfId="98" priority="36">
      <formula>ISBLANK(B17)</formula>
    </cfRule>
  </conditionalFormatting>
  <conditionalFormatting sqref="B17:AD18">
    <cfRule type="expression" dxfId="97" priority="35">
      <formula>ISBLANK(B17)</formula>
    </cfRule>
  </conditionalFormatting>
  <conditionalFormatting sqref="C17">
    <cfRule type="expression" dxfId="96" priority="34">
      <formula>ISBLANK(C17)</formula>
    </cfRule>
  </conditionalFormatting>
  <conditionalFormatting sqref="B26:AF26 D25:AF25">
    <cfRule type="expression" dxfId="95" priority="33">
      <formula>ISBLANK(B25)</formula>
    </cfRule>
  </conditionalFormatting>
  <conditionalFormatting sqref="B25:AF26">
    <cfRule type="expression" dxfId="94" priority="32">
      <formula>ISBLANK(B25)</formula>
    </cfRule>
  </conditionalFormatting>
  <conditionalFormatting sqref="C54">
    <cfRule type="expression" dxfId="93" priority="28">
      <formula>ISBLANK(C54)</formula>
    </cfRule>
  </conditionalFormatting>
  <conditionalFormatting sqref="C99">
    <cfRule type="expression" dxfId="92" priority="22">
      <formula>ISBLANK(C99)</formula>
    </cfRule>
  </conditionalFormatting>
  <conditionalFormatting sqref="B108:AF108 D107:AF107">
    <cfRule type="expression" dxfId="91" priority="21">
      <formula>ISBLANK(B107)</formula>
    </cfRule>
  </conditionalFormatting>
  <conditionalFormatting sqref="B107:AF108">
    <cfRule type="expression" dxfId="90" priority="20">
      <formula>ISBLANK(B107)</formula>
    </cfRule>
  </conditionalFormatting>
  <conditionalFormatting sqref="C107">
    <cfRule type="expression" dxfId="89" priority="19">
      <formula>ISBLANK(C107)</formula>
    </cfRule>
  </conditionalFormatting>
  <conditionalFormatting sqref="B116:AE116 D115:AE115">
    <cfRule type="expression" dxfId="88" priority="18">
      <formula>ISBLANK(B115)</formula>
    </cfRule>
  </conditionalFormatting>
  <conditionalFormatting sqref="B115:AE116">
    <cfRule type="expression" dxfId="87" priority="17">
      <formula>ISBLANK(B115)</formula>
    </cfRule>
  </conditionalFormatting>
  <conditionalFormatting sqref="C115">
    <cfRule type="expression" dxfId="86" priority="16">
      <formula>ISBLANK(C115)</formula>
    </cfRule>
  </conditionalFormatting>
  <conditionalFormatting sqref="B145:AF145 D144:AF144">
    <cfRule type="expression" dxfId="85" priority="15">
      <formula>ISBLANK(B144)</formula>
    </cfRule>
  </conditionalFormatting>
  <conditionalFormatting sqref="B144:AF145">
    <cfRule type="expression" dxfId="84" priority="14">
      <formula>ISBLANK(B144)</formula>
    </cfRule>
  </conditionalFormatting>
  <conditionalFormatting sqref="C144">
    <cfRule type="expression" dxfId="83" priority="13">
      <formula>ISBLANK(C144)</formula>
    </cfRule>
  </conditionalFormatting>
  <conditionalFormatting sqref="B153:AE153 D152:AE152">
    <cfRule type="expression" dxfId="82" priority="12">
      <formula>ISBLANK(B152)</formula>
    </cfRule>
  </conditionalFormatting>
  <conditionalFormatting sqref="B152:AE153">
    <cfRule type="expression" dxfId="81" priority="11">
      <formula>ISBLANK(B152)</formula>
    </cfRule>
  </conditionalFormatting>
  <conditionalFormatting sqref="C152">
    <cfRule type="expression" dxfId="80" priority="10">
      <formula>ISBLANK(C152)</formula>
    </cfRule>
  </conditionalFormatting>
  <conditionalFormatting sqref="B161:AF161 D160:AF160">
    <cfRule type="expression" dxfId="79" priority="9">
      <formula>ISBLANK(B160)</formula>
    </cfRule>
  </conditionalFormatting>
  <conditionalFormatting sqref="B160:AF161">
    <cfRule type="expression" dxfId="78" priority="8">
      <formula>ISBLANK(B160)</formula>
    </cfRule>
  </conditionalFormatting>
  <conditionalFormatting sqref="C70">
    <cfRule type="expression" dxfId="77" priority="4">
      <formula>ISBLANK(C70)</formula>
    </cfRule>
  </conditionalFormatting>
  <conditionalFormatting sqref="B70:AE71">
    <cfRule type="expression" dxfId="76" priority="5">
      <formula>ISBLANK(B70)</formula>
    </cfRule>
  </conditionalFormatting>
  <conditionalFormatting sqref="AF4:AG4">
    <cfRule type="expression" dxfId="75" priority="3">
      <formula>ISBLANK(AF4)</formula>
    </cfRule>
  </conditionalFormatting>
  <conditionalFormatting sqref="AF139:AG139">
    <cfRule type="expression" dxfId="74" priority="2">
      <formula>ISBLANK(AF139)</formula>
    </cfRule>
  </conditionalFormatting>
  <conditionalFormatting sqref="AF94:AG94">
    <cfRule type="expression" dxfId="73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Jahresübersicht!A26</f>
        <v>Name, Vorname MA10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Jahresübersicht!B26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MA10'!AG9</f>
        <v>0</v>
      </c>
      <c r="C13" s="101"/>
      <c r="D13" s="100">
        <f>'Std.zettel  MA10'!AG17</f>
        <v>0</v>
      </c>
      <c r="E13" s="101"/>
      <c r="F13" s="100">
        <f>'Std.zettel  MA10'!AG25</f>
        <v>0</v>
      </c>
      <c r="G13" s="101"/>
      <c r="H13" s="100">
        <f>'Std.zettel  MA10'!AG54</f>
        <v>0</v>
      </c>
      <c r="I13" s="101"/>
      <c r="J13" s="100">
        <f>'Std.zettel  MA10'!AG62</f>
        <v>0</v>
      </c>
      <c r="K13" s="101"/>
      <c r="L13" s="100">
        <f>'Std.zettel  MA10'!AG70</f>
        <v>0</v>
      </c>
      <c r="M13" s="101"/>
      <c r="N13" s="100">
        <f>'Std.zettel  MA10'!AG99</f>
        <v>0</v>
      </c>
      <c r="O13" s="101"/>
      <c r="P13" s="100">
        <f>'Std.zettel  MA10'!AG107</f>
        <v>0</v>
      </c>
      <c r="Q13" s="101"/>
      <c r="R13" s="100">
        <f>'Std.zettel  MA10'!AG115</f>
        <v>0</v>
      </c>
      <c r="S13" s="101"/>
      <c r="T13" s="100">
        <f>'Std.zettel  MA10'!AG144</f>
        <v>0</v>
      </c>
      <c r="U13" s="101"/>
      <c r="V13" s="100">
        <f>'Std.zettel  MA10'!AG152</f>
        <v>0</v>
      </c>
      <c r="W13" s="101"/>
      <c r="X13" s="100">
        <f>'Std.zettel  MA10'!AG160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MA10'!AG10</f>
        <v>0</v>
      </c>
      <c r="C14" s="101"/>
      <c r="D14" s="100">
        <f>'Std.zettel  MA10'!AG18</f>
        <v>0</v>
      </c>
      <c r="E14" s="101"/>
      <c r="F14" s="100">
        <f>'Std.zettel  MA10'!AG26</f>
        <v>0</v>
      </c>
      <c r="G14" s="101"/>
      <c r="H14" s="100">
        <f>'Std.zettel  MA10'!AG55</f>
        <v>0</v>
      </c>
      <c r="I14" s="101"/>
      <c r="J14" s="100">
        <f>'Std.zettel  MA10'!AG63</f>
        <v>0</v>
      </c>
      <c r="K14" s="101"/>
      <c r="L14" s="100">
        <f>'Std.zettel  MA10'!AG71</f>
        <v>0</v>
      </c>
      <c r="M14" s="101"/>
      <c r="N14" s="100">
        <f>'Std.zettel  MA10'!AG100</f>
        <v>0</v>
      </c>
      <c r="O14" s="101"/>
      <c r="P14" s="100">
        <f>'Std.zettel  MA10'!AG108</f>
        <v>0</v>
      </c>
      <c r="Q14" s="101"/>
      <c r="R14" s="100">
        <f>'Std.zettel  MA10'!AG116</f>
        <v>0</v>
      </c>
      <c r="S14" s="101"/>
      <c r="T14" s="100">
        <f>'Std.zettel  MA10'!AG145</f>
        <v>0</v>
      </c>
      <c r="U14" s="101"/>
      <c r="V14" s="100">
        <f>'Std.zettel  MA10'!AG153</f>
        <v>0</v>
      </c>
      <c r="W14" s="101"/>
      <c r="X14" s="100">
        <f>'Std.zettel  MA10'!AG161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MA10'!AG13</f>
        <v>0</v>
      </c>
      <c r="C17" s="101"/>
      <c r="D17" s="100">
        <f>'Std.zettel  MA10'!AG21</f>
        <v>0</v>
      </c>
      <c r="E17" s="101"/>
      <c r="F17" s="100">
        <f>'Std.zettel  MA10'!AG29</f>
        <v>0</v>
      </c>
      <c r="G17" s="101"/>
      <c r="H17" s="100">
        <f>'Std.zettel  MA10'!AG58</f>
        <v>0</v>
      </c>
      <c r="I17" s="101"/>
      <c r="J17" s="100">
        <f>'Std.zettel  MA10'!AG66</f>
        <v>0</v>
      </c>
      <c r="K17" s="101"/>
      <c r="L17" s="100">
        <f>'Std.zettel  MA10'!AG74</f>
        <v>0</v>
      </c>
      <c r="M17" s="101"/>
      <c r="N17" s="100">
        <f>'Std.zettel  MA10'!AG103</f>
        <v>0</v>
      </c>
      <c r="O17" s="101"/>
      <c r="P17" s="100">
        <f>'Std.zettel  MA10'!AG111</f>
        <v>0</v>
      </c>
      <c r="Q17" s="101"/>
      <c r="R17" s="100">
        <f>'Std.zettel  MA10'!AG119</f>
        <v>0</v>
      </c>
      <c r="S17" s="101"/>
      <c r="T17" s="100">
        <f>'Std.zettel  MA10'!AG148</f>
        <v>0</v>
      </c>
      <c r="U17" s="101"/>
      <c r="V17" s="100">
        <f>'Std.zettel  MA10'!AG156</f>
        <v>0</v>
      </c>
      <c r="W17" s="101"/>
      <c r="X17" s="100">
        <f>'Std.zettel  MA10'!AG164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msF0HeY5xaOvkyAMOdx7dfJx+nchX9VPg9VgrPQkzfRYFjt4DeL4+L6114FAB0bRsZaKPImu6yZAqOIjRrK5EA==" saltValue="89gCAL4UHshjJ13M0V804w==" spinCount="100000" sheet="1" objects="1" scenarios="1"/>
  <protectedRanges>
    <protectedRange sqref="B23" name="Bereich2_1"/>
    <protectedRange sqref="B19" name="Bereich1_1"/>
  </protectedRanges>
  <mergeCells count="92">
    <mergeCell ref="A27:M27"/>
    <mergeCell ref="N27:AA27"/>
    <mergeCell ref="A30:AA30"/>
    <mergeCell ref="A34:AA34"/>
    <mergeCell ref="A36:AA36"/>
    <mergeCell ref="B23:C23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7:M17"/>
    <mergeCell ref="N17:O17"/>
    <mergeCell ref="P17:Q17"/>
    <mergeCell ref="R17:S17"/>
    <mergeCell ref="N15:O15"/>
    <mergeCell ref="P15:Q15"/>
    <mergeCell ref="R15:S15"/>
    <mergeCell ref="B17:C17"/>
    <mergeCell ref="D17:E17"/>
    <mergeCell ref="F17:G17"/>
    <mergeCell ref="H17:I17"/>
    <mergeCell ref="J17:K17"/>
    <mergeCell ref="T14:U14"/>
    <mergeCell ref="V14:W14"/>
    <mergeCell ref="X14:Y14"/>
    <mergeCell ref="Z14:AA14"/>
    <mergeCell ref="B15:C15"/>
    <mergeCell ref="D15:E15"/>
    <mergeCell ref="F15:G15"/>
    <mergeCell ref="H15:I15"/>
    <mergeCell ref="J15:K15"/>
    <mergeCell ref="L15:M15"/>
    <mergeCell ref="Z15:AA15"/>
    <mergeCell ref="T15:U15"/>
    <mergeCell ref="V15:W15"/>
    <mergeCell ref="X15:Y15"/>
    <mergeCell ref="Z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N13:O13"/>
    <mergeCell ref="P13:Q13"/>
    <mergeCell ref="R13:S13"/>
    <mergeCell ref="T13:U13"/>
    <mergeCell ref="V13:W13"/>
    <mergeCell ref="X13:Y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X12:Y12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N12:O12"/>
    <mergeCell ref="A4:E4"/>
    <mergeCell ref="G4:T4"/>
    <mergeCell ref="U4:X4"/>
    <mergeCell ref="Y4:AA4"/>
    <mergeCell ref="B6:AA6"/>
  </mergeCells>
  <conditionalFormatting sqref="N27">
    <cfRule type="expression" dxfId="72" priority="6">
      <formula>ISBLANK(N27)</formula>
    </cfRule>
  </conditionalFormatting>
  <conditionalFormatting sqref="B6">
    <cfRule type="expression" dxfId="71" priority="9">
      <formula>ISBLANK(B6)</formula>
    </cfRule>
  </conditionalFormatting>
  <conditionalFormatting sqref="B19">
    <cfRule type="expression" dxfId="70" priority="8">
      <formula>ISBLANK(B19)</formula>
    </cfRule>
  </conditionalFormatting>
  <conditionalFormatting sqref="B23">
    <cfRule type="expression" dxfId="69" priority="7">
      <formula>ISBLANK(B23)</formula>
    </cfRule>
  </conditionalFormatting>
  <conditionalFormatting sqref="Y4">
    <cfRule type="expression" dxfId="68" priority="5">
      <formula>ISBLANK(Y4)</formula>
    </cfRule>
  </conditionalFormatting>
  <conditionalFormatting sqref="B8">
    <cfRule type="expression" dxfId="67" priority="4">
      <formula>ISBLANK(B8)</formula>
    </cfRule>
  </conditionalFormatting>
  <conditionalFormatting sqref="S9">
    <cfRule type="expression" dxfId="66" priority="3">
      <formula>ISBLANK(S9)</formula>
    </cfRule>
  </conditionalFormatting>
  <conditionalFormatting sqref="B10">
    <cfRule type="expression" dxfId="65" priority="2">
      <formula>ISBLANK(B10)</formula>
    </cfRule>
  </conditionalFormatting>
  <conditionalFormatting sqref="B21">
    <cfRule type="expression" dxfId="64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70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MA10'!S9</f>
        <v>Name, Vorname MA10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MA10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MA10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MA10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MA10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MA10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MA10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MA10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N1SfK+tZk83WAQHig4udic5Xm5qiOq/wh3X/+tcjIt7W8FV1Ie9hj4XBHWZvGL1G/fbmQDWoBM6iUndloNSpg==" saltValue="pA9R9rmdjASnGSYbYLqRSQ==" spinCount="100000" sheet="1" objects="1" scenarios="1"/>
  <mergeCells count="40">
    <mergeCell ref="A166:M166"/>
    <mergeCell ref="C176:D176"/>
    <mergeCell ref="C179:G179"/>
    <mergeCell ref="L179:P179"/>
    <mergeCell ref="Q179:U179"/>
    <mergeCell ref="A139:E139"/>
    <mergeCell ref="G139:R139"/>
    <mergeCell ref="S139:W13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S94:W94"/>
    <mergeCell ref="AB94:AE94"/>
    <mergeCell ref="AF49:AG49"/>
    <mergeCell ref="A76:M76"/>
    <mergeCell ref="C86:D86"/>
    <mergeCell ref="C89:G89"/>
    <mergeCell ref="L89:P89"/>
    <mergeCell ref="Q89:U89"/>
    <mergeCell ref="A49:E49"/>
    <mergeCell ref="G49:R49"/>
    <mergeCell ref="S49:W49"/>
    <mergeCell ref="AB49:AE49"/>
    <mergeCell ref="AF4:AG4"/>
    <mergeCell ref="C41:D41"/>
    <mergeCell ref="C44:G44"/>
    <mergeCell ref="L44:P44"/>
    <mergeCell ref="Q44:U44"/>
    <mergeCell ref="A31:M31"/>
    <mergeCell ref="A4:E4"/>
    <mergeCell ref="G4:R4"/>
    <mergeCell ref="S4:W4"/>
    <mergeCell ref="AB4:AE4"/>
  </mergeCells>
  <conditionalFormatting sqref="B10:AF10 D9:AF9">
    <cfRule type="expression" dxfId="63" priority="64">
      <formula>ISBLANK(B9)</formula>
    </cfRule>
  </conditionalFormatting>
  <conditionalFormatting sqref="AF49:AG49">
    <cfRule type="expression" dxfId="62" priority="63">
      <formula>ISBLANK(AF49)</formula>
    </cfRule>
  </conditionalFormatting>
  <conditionalFormatting sqref="B9:AF10">
    <cfRule type="expression" dxfId="61" priority="62">
      <formula>ISBLANK(B9)</formula>
    </cfRule>
  </conditionalFormatting>
  <conditionalFormatting sqref="C9">
    <cfRule type="expression" dxfId="60" priority="61">
      <formula>ISBLANK(C9)</formula>
    </cfRule>
  </conditionalFormatting>
  <conditionalFormatting sqref="B13:AF13">
    <cfRule type="expression" dxfId="59" priority="60">
      <formula>ISBLANK(B13)</formula>
    </cfRule>
  </conditionalFormatting>
  <conditionalFormatting sqref="B13:AF13">
    <cfRule type="expression" dxfId="58" priority="59">
      <formula>ISBLANK(B13)</formula>
    </cfRule>
  </conditionalFormatting>
  <conditionalFormatting sqref="B29:AF29">
    <cfRule type="expression" dxfId="57" priority="56">
      <formula>ISBLANK(B29)</formula>
    </cfRule>
  </conditionalFormatting>
  <conditionalFormatting sqref="B29:AF29">
    <cfRule type="expression" dxfId="56" priority="55">
      <formula>ISBLANK(B29)</formula>
    </cfRule>
  </conditionalFormatting>
  <conditionalFormatting sqref="B21:AD21">
    <cfRule type="expression" dxfId="55" priority="58">
      <formula>ISBLANK(B21)</formula>
    </cfRule>
  </conditionalFormatting>
  <conditionalFormatting sqref="B21:AD21">
    <cfRule type="expression" dxfId="54" priority="57">
      <formula>ISBLANK(B21)</formula>
    </cfRule>
  </conditionalFormatting>
  <conditionalFormatting sqref="B66:AF66">
    <cfRule type="expression" dxfId="53" priority="52">
      <formula>ISBLANK(B66)</formula>
    </cfRule>
  </conditionalFormatting>
  <conditionalFormatting sqref="B66:AF66">
    <cfRule type="expression" dxfId="52" priority="51">
      <formula>ISBLANK(B66)</formula>
    </cfRule>
  </conditionalFormatting>
  <conditionalFormatting sqref="C25">
    <cfRule type="expression" dxfId="51" priority="31">
      <formula>ISBLANK(C25)</formula>
    </cfRule>
  </conditionalFormatting>
  <conditionalFormatting sqref="B58:AE58">
    <cfRule type="expression" dxfId="50" priority="54">
      <formula>ISBLANK(B58)</formula>
    </cfRule>
  </conditionalFormatting>
  <conditionalFormatting sqref="B58:AE58">
    <cfRule type="expression" dxfId="49" priority="53">
      <formula>ISBLANK(B58)</formula>
    </cfRule>
  </conditionalFormatting>
  <conditionalFormatting sqref="B55:AE55 D54:AE54">
    <cfRule type="expression" dxfId="48" priority="30">
      <formula>ISBLANK(B54)</formula>
    </cfRule>
  </conditionalFormatting>
  <conditionalFormatting sqref="B54:AE55">
    <cfRule type="expression" dxfId="47" priority="29">
      <formula>ISBLANK(B54)</formula>
    </cfRule>
  </conditionalFormatting>
  <conditionalFormatting sqref="B63:AF63 D62:AF62">
    <cfRule type="expression" dxfId="46" priority="27">
      <formula>ISBLANK(B62)</formula>
    </cfRule>
  </conditionalFormatting>
  <conditionalFormatting sqref="B62:AF63">
    <cfRule type="expression" dxfId="45" priority="26">
      <formula>ISBLANK(B62)</formula>
    </cfRule>
  </conditionalFormatting>
  <conditionalFormatting sqref="B100:AF100 D99:AF99">
    <cfRule type="expression" dxfId="44" priority="24">
      <formula>ISBLANK(B99)</formula>
    </cfRule>
  </conditionalFormatting>
  <conditionalFormatting sqref="B99:AF100">
    <cfRule type="expression" dxfId="43" priority="23">
      <formula>ISBLANK(B99)</formula>
    </cfRule>
  </conditionalFormatting>
  <conditionalFormatting sqref="C62">
    <cfRule type="expression" dxfId="42" priority="25">
      <formula>ISBLANK(C62)</formula>
    </cfRule>
  </conditionalFormatting>
  <conditionalFormatting sqref="B74:AE74">
    <cfRule type="expression" dxfId="41" priority="50">
      <formula>ISBLANK(B74)</formula>
    </cfRule>
  </conditionalFormatting>
  <conditionalFormatting sqref="B74:AE74">
    <cfRule type="expression" dxfId="40" priority="49">
      <formula>ISBLANK(B74)</formula>
    </cfRule>
  </conditionalFormatting>
  <conditionalFormatting sqref="B103:AF103">
    <cfRule type="expression" dxfId="39" priority="48">
      <formula>ISBLANK(B103)</formula>
    </cfRule>
  </conditionalFormatting>
  <conditionalFormatting sqref="B103:AF103">
    <cfRule type="expression" dxfId="38" priority="47">
      <formula>ISBLANK(B103)</formula>
    </cfRule>
  </conditionalFormatting>
  <conditionalFormatting sqref="B111:AF111">
    <cfRule type="expression" dxfId="37" priority="46">
      <formula>ISBLANK(B111)</formula>
    </cfRule>
  </conditionalFormatting>
  <conditionalFormatting sqref="B111:AF111">
    <cfRule type="expression" dxfId="36" priority="45">
      <formula>ISBLANK(B111)</formula>
    </cfRule>
  </conditionalFormatting>
  <conditionalFormatting sqref="B119:AE119">
    <cfRule type="expression" dxfId="35" priority="44">
      <formula>ISBLANK(B119)</formula>
    </cfRule>
  </conditionalFormatting>
  <conditionalFormatting sqref="B119:AE119">
    <cfRule type="expression" dxfId="34" priority="43">
      <formula>ISBLANK(B119)</formula>
    </cfRule>
  </conditionalFormatting>
  <conditionalFormatting sqref="B148:AF148">
    <cfRule type="expression" dxfId="33" priority="42">
      <formula>ISBLANK(B148)</formula>
    </cfRule>
  </conditionalFormatting>
  <conditionalFormatting sqref="B148:AF148">
    <cfRule type="expression" dxfId="32" priority="41">
      <formula>ISBLANK(B148)</formula>
    </cfRule>
  </conditionalFormatting>
  <conditionalFormatting sqref="B156:AE156">
    <cfRule type="expression" dxfId="31" priority="40">
      <formula>ISBLANK(B156)</formula>
    </cfRule>
  </conditionalFormatting>
  <conditionalFormatting sqref="B156:AE156">
    <cfRule type="expression" dxfId="30" priority="39">
      <formula>ISBLANK(B156)</formula>
    </cfRule>
  </conditionalFormatting>
  <conditionalFormatting sqref="B164:AF164">
    <cfRule type="expression" dxfId="29" priority="38">
      <formula>ISBLANK(B164)</formula>
    </cfRule>
  </conditionalFormatting>
  <conditionalFormatting sqref="B164:AF164">
    <cfRule type="expression" dxfId="28" priority="37">
      <formula>ISBLANK(B164)</formula>
    </cfRule>
  </conditionalFormatting>
  <conditionalFormatting sqref="B71:AE71 D70:AE70">
    <cfRule type="expression" dxfId="27" priority="6">
      <formula>ISBLANK(B70)</formula>
    </cfRule>
  </conditionalFormatting>
  <conditionalFormatting sqref="C160">
    <cfRule type="expression" dxfId="26" priority="7">
      <formula>ISBLANK(C160)</formula>
    </cfRule>
  </conditionalFormatting>
  <conditionalFormatting sqref="B18:AD18 D17:AD17">
    <cfRule type="expression" dxfId="25" priority="36">
      <formula>ISBLANK(B17)</formula>
    </cfRule>
  </conditionalFormatting>
  <conditionalFormatting sqref="B17:AD18">
    <cfRule type="expression" dxfId="24" priority="35">
      <formula>ISBLANK(B17)</formula>
    </cfRule>
  </conditionalFormatting>
  <conditionalFormatting sqref="C17">
    <cfRule type="expression" dxfId="23" priority="34">
      <formula>ISBLANK(C17)</formula>
    </cfRule>
  </conditionalFormatting>
  <conditionalFormatting sqref="B26:AF26 D25:AF25">
    <cfRule type="expression" dxfId="22" priority="33">
      <formula>ISBLANK(B25)</formula>
    </cfRule>
  </conditionalFormatting>
  <conditionalFormatting sqref="B25:AF26">
    <cfRule type="expression" dxfId="21" priority="32">
      <formula>ISBLANK(B25)</formula>
    </cfRule>
  </conditionalFormatting>
  <conditionalFormatting sqref="C54">
    <cfRule type="expression" dxfId="20" priority="28">
      <formula>ISBLANK(C54)</formula>
    </cfRule>
  </conditionalFormatting>
  <conditionalFormatting sqref="C99">
    <cfRule type="expression" dxfId="19" priority="22">
      <formula>ISBLANK(C99)</formula>
    </cfRule>
  </conditionalFormatting>
  <conditionalFormatting sqref="B108:AF108 D107:AF107">
    <cfRule type="expression" dxfId="18" priority="21">
      <formula>ISBLANK(B107)</formula>
    </cfRule>
  </conditionalFormatting>
  <conditionalFormatting sqref="B107:AF108">
    <cfRule type="expression" dxfId="17" priority="20">
      <formula>ISBLANK(B107)</formula>
    </cfRule>
  </conditionalFormatting>
  <conditionalFormatting sqref="C107">
    <cfRule type="expression" dxfId="16" priority="19">
      <formula>ISBLANK(C107)</formula>
    </cfRule>
  </conditionalFormatting>
  <conditionalFormatting sqref="B116:AE116 D115:AE115">
    <cfRule type="expression" dxfId="15" priority="18">
      <formula>ISBLANK(B115)</formula>
    </cfRule>
  </conditionalFormatting>
  <conditionalFormatting sqref="B115:AE116">
    <cfRule type="expression" dxfId="14" priority="17">
      <formula>ISBLANK(B115)</formula>
    </cfRule>
  </conditionalFormatting>
  <conditionalFormatting sqref="C115">
    <cfRule type="expression" dxfId="13" priority="16">
      <formula>ISBLANK(C115)</formula>
    </cfRule>
  </conditionalFormatting>
  <conditionalFormatting sqref="B145:AF145 D144:AF144">
    <cfRule type="expression" dxfId="12" priority="15">
      <formula>ISBLANK(B144)</formula>
    </cfRule>
  </conditionalFormatting>
  <conditionalFormatting sqref="B144:AF145">
    <cfRule type="expression" dxfId="11" priority="14">
      <formula>ISBLANK(B144)</formula>
    </cfRule>
  </conditionalFormatting>
  <conditionalFormatting sqref="C144">
    <cfRule type="expression" dxfId="10" priority="13">
      <formula>ISBLANK(C144)</formula>
    </cfRule>
  </conditionalFormatting>
  <conditionalFormatting sqref="B153:AE153 D152:AE152">
    <cfRule type="expression" dxfId="9" priority="12">
      <formula>ISBLANK(B152)</formula>
    </cfRule>
  </conditionalFormatting>
  <conditionalFormatting sqref="B152:AE153">
    <cfRule type="expression" dxfId="8" priority="11">
      <formula>ISBLANK(B152)</formula>
    </cfRule>
  </conditionalFormatting>
  <conditionalFormatting sqref="C152">
    <cfRule type="expression" dxfId="7" priority="10">
      <formula>ISBLANK(C152)</formula>
    </cfRule>
  </conditionalFormatting>
  <conditionalFormatting sqref="B161:AF161 D160:AF160">
    <cfRule type="expression" dxfId="6" priority="9">
      <formula>ISBLANK(B160)</formula>
    </cfRule>
  </conditionalFormatting>
  <conditionalFormatting sqref="B160:AF161">
    <cfRule type="expression" dxfId="5" priority="8">
      <formula>ISBLANK(B160)</formula>
    </cfRule>
  </conditionalFormatting>
  <conditionalFormatting sqref="C70">
    <cfRule type="expression" dxfId="4" priority="4">
      <formula>ISBLANK(C70)</formula>
    </cfRule>
  </conditionalFormatting>
  <conditionalFormatting sqref="B70:AE71">
    <cfRule type="expression" dxfId="3" priority="5">
      <formula>ISBLANK(B70)</formula>
    </cfRule>
  </conditionalFormatting>
  <conditionalFormatting sqref="AF4:AG4">
    <cfRule type="expression" dxfId="2" priority="3">
      <formula>ISBLANK(AF4)</formula>
    </cfRule>
  </conditionalFormatting>
  <conditionalFormatting sqref="AF139:AG139">
    <cfRule type="expression" dxfId="1" priority="2">
      <formula>ISBLANK(AF139)</formula>
    </cfRule>
  </conditionalFormatting>
  <conditionalFormatting sqref="AF94:AG94">
    <cfRule type="expression" dxfId="0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Jahresübersicht!A8</f>
        <v>Name, Vorname MA1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Jahresübersicht!B8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MA1'!AG9</f>
        <v>0</v>
      </c>
      <c r="C13" s="101"/>
      <c r="D13" s="100">
        <f>'Std.zettel  MA1'!AG17</f>
        <v>0</v>
      </c>
      <c r="E13" s="101"/>
      <c r="F13" s="100">
        <f>'Std.zettel  MA1'!AG25</f>
        <v>0</v>
      </c>
      <c r="G13" s="101"/>
      <c r="H13" s="100">
        <f>'Std.zettel  MA1'!AG54</f>
        <v>0</v>
      </c>
      <c r="I13" s="101"/>
      <c r="J13" s="100">
        <f>'Std.zettel  MA1'!AG62</f>
        <v>0</v>
      </c>
      <c r="K13" s="101"/>
      <c r="L13" s="100">
        <f>'Std.zettel  MA1'!AG70</f>
        <v>0</v>
      </c>
      <c r="M13" s="101"/>
      <c r="N13" s="100">
        <f>'Std.zettel  MA1'!AG99</f>
        <v>0</v>
      </c>
      <c r="O13" s="101"/>
      <c r="P13" s="100">
        <f>'Std.zettel  MA1'!AG107</f>
        <v>0</v>
      </c>
      <c r="Q13" s="101"/>
      <c r="R13" s="100">
        <f>'Std.zettel  MA1'!AG115</f>
        <v>0</v>
      </c>
      <c r="S13" s="101"/>
      <c r="T13" s="100">
        <f>'Std.zettel  MA1'!AG144</f>
        <v>0</v>
      </c>
      <c r="U13" s="101"/>
      <c r="V13" s="100">
        <f>'Std.zettel  MA1'!AG152</f>
        <v>0</v>
      </c>
      <c r="W13" s="101"/>
      <c r="X13" s="100">
        <f>'Std.zettel  MA1'!AG160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MA1'!AG10</f>
        <v>0</v>
      </c>
      <c r="C14" s="101"/>
      <c r="D14" s="100">
        <f>'Std.zettel  MA1'!AG18</f>
        <v>0</v>
      </c>
      <c r="E14" s="101"/>
      <c r="F14" s="100">
        <f>'Std.zettel  MA1'!AG26</f>
        <v>0</v>
      </c>
      <c r="G14" s="101"/>
      <c r="H14" s="100">
        <f>'Std.zettel  MA1'!AG55</f>
        <v>0</v>
      </c>
      <c r="I14" s="101"/>
      <c r="J14" s="100">
        <f>'Std.zettel  MA1'!AG63</f>
        <v>0</v>
      </c>
      <c r="K14" s="101"/>
      <c r="L14" s="100">
        <f>'Std.zettel  MA1'!AG71</f>
        <v>0</v>
      </c>
      <c r="M14" s="101"/>
      <c r="N14" s="100">
        <f>'Std.zettel  MA1'!AG100</f>
        <v>0</v>
      </c>
      <c r="O14" s="101"/>
      <c r="P14" s="100">
        <f>'Std.zettel  MA1'!AG108</f>
        <v>0</v>
      </c>
      <c r="Q14" s="101"/>
      <c r="R14" s="100">
        <f>'Std.zettel  MA1'!AG116</f>
        <v>0</v>
      </c>
      <c r="S14" s="101"/>
      <c r="T14" s="100">
        <f>'Std.zettel  MA1'!AG145</f>
        <v>0</v>
      </c>
      <c r="U14" s="101"/>
      <c r="V14" s="100">
        <f>'Std.zettel  MA1'!AG153</f>
        <v>0</v>
      </c>
      <c r="W14" s="101"/>
      <c r="X14" s="100">
        <f>'Std.zettel  MA1'!AG161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MA1'!AG13</f>
        <v>0</v>
      </c>
      <c r="C17" s="101"/>
      <c r="D17" s="100">
        <f>'Std.zettel  MA1'!AG21</f>
        <v>0</v>
      </c>
      <c r="E17" s="101"/>
      <c r="F17" s="100">
        <f>'Std.zettel  MA1'!AG29</f>
        <v>0</v>
      </c>
      <c r="G17" s="101"/>
      <c r="H17" s="100">
        <f>'Std.zettel  MA1'!AG58</f>
        <v>0</v>
      </c>
      <c r="I17" s="101"/>
      <c r="J17" s="100">
        <f>'Std.zettel  MA1'!AG66</f>
        <v>0</v>
      </c>
      <c r="K17" s="101"/>
      <c r="L17" s="100">
        <f>'Std.zettel  MA1'!AG74</f>
        <v>0</v>
      </c>
      <c r="M17" s="101"/>
      <c r="N17" s="100">
        <f>'Std.zettel  MA1'!AG103</f>
        <v>0</v>
      </c>
      <c r="O17" s="101"/>
      <c r="P17" s="100">
        <f>'Std.zettel  MA1'!AG111</f>
        <v>0</v>
      </c>
      <c r="Q17" s="101"/>
      <c r="R17" s="100">
        <f>'Std.zettel  MA1'!AG119</f>
        <v>0</v>
      </c>
      <c r="S17" s="101"/>
      <c r="T17" s="100">
        <f>'Std.zettel  MA1'!AG148</f>
        <v>0</v>
      </c>
      <c r="U17" s="101"/>
      <c r="V17" s="100">
        <f>'Std.zettel  MA1'!AG156</f>
        <v>0</v>
      </c>
      <c r="W17" s="101"/>
      <c r="X17" s="100">
        <f>'Std.zettel  MA1'!AG164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RahOQth/YngG+HnSC+sU9m2esdQin5cJVor7XFjV725cRXPtdsyWu40p+7yWE5CjHRhcHQLMDNybv2W/wPdgvw==" saltValue="xxiv0RXY094Q6nWvc2FkPg==" spinCount="100000" sheet="1" objects="1" scenarios="1"/>
  <protectedRanges>
    <protectedRange sqref="B23" name="Bereich2_1"/>
    <protectedRange sqref="B19" name="Bereich1_1"/>
  </protectedRanges>
  <mergeCells count="92">
    <mergeCell ref="Q20:U21"/>
    <mergeCell ref="P14:Q14"/>
    <mergeCell ref="R14:S14"/>
    <mergeCell ref="T14:U14"/>
    <mergeCell ref="E21:J22"/>
    <mergeCell ref="T17:U17"/>
    <mergeCell ref="A4:E4"/>
    <mergeCell ref="N14:O14"/>
    <mergeCell ref="K21:M22"/>
    <mergeCell ref="O20:O21"/>
    <mergeCell ref="B8:C8"/>
    <mergeCell ref="B21:C21"/>
    <mergeCell ref="B22:C22"/>
    <mergeCell ref="N13:O13"/>
    <mergeCell ref="L17:M17"/>
    <mergeCell ref="H15:I15"/>
    <mergeCell ref="B17:C17"/>
    <mergeCell ref="D17:E17"/>
    <mergeCell ref="F17:G17"/>
    <mergeCell ref="H17:I17"/>
    <mergeCell ref="F14:G14"/>
    <mergeCell ref="D14:E14"/>
    <mergeCell ref="T12:U12"/>
    <mergeCell ref="J12:K12"/>
    <mergeCell ref="P12:Q12"/>
    <mergeCell ref="L12:M12"/>
    <mergeCell ref="N12:O12"/>
    <mergeCell ref="B14:C14"/>
    <mergeCell ref="J14:K14"/>
    <mergeCell ref="H14:I14"/>
    <mergeCell ref="N15:O15"/>
    <mergeCell ref="B13:C13"/>
    <mergeCell ref="A36:AA36"/>
    <mergeCell ref="H13:I13"/>
    <mergeCell ref="K19:M20"/>
    <mergeCell ref="D15:E15"/>
    <mergeCell ref="F15:G15"/>
    <mergeCell ref="L14:M14"/>
    <mergeCell ref="J13:K13"/>
    <mergeCell ref="L13:M13"/>
    <mergeCell ref="D13:E13"/>
    <mergeCell ref="F13:G13"/>
    <mergeCell ref="N27:AA27"/>
    <mergeCell ref="P17:Q17"/>
    <mergeCell ref="V20:X21"/>
    <mergeCell ref="A34:AA34"/>
    <mergeCell ref="A27:M27"/>
    <mergeCell ref="B15:C15"/>
    <mergeCell ref="B6:AA6"/>
    <mergeCell ref="Y4:AA4"/>
    <mergeCell ref="G4:T4"/>
    <mergeCell ref="U4:X4"/>
    <mergeCell ref="V12:W12"/>
    <mergeCell ref="B10:E10"/>
    <mergeCell ref="J9:R9"/>
    <mergeCell ref="S8:X8"/>
    <mergeCell ref="S9:X9"/>
    <mergeCell ref="B12:C12"/>
    <mergeCell ref="X12:Y12"/>
    <mergeCell ref="Z12:AA12"/>
    <mergeCell ref="R12:S12"/>
    <mergeCell ref="D12:E12"/>
    <mergeCell ref="F12:G12"/>
    <mergeCell ref="H12:I12"/>
    <mergeCell ref="B23:C23"/>
    <mergeCell ref="X17:Y17"/>
    <mergeCell ref="X15:Y15"/>
    <mergeCell ref="J15:K15"/>
    <mergeCell ref="A30:AA30"/>
    <mergeCell ref="N17:O17"/>
    <mergeCell ref="E19:J20"/>
    <mergeCell ref="Z15:AA15"/>
    <mergeCell ref="J17:K17"/>
    <mergeCell ref="T15:U15"/>
    <mergeCell ref="Z17:AA17"/>
    <mergeCell ref="L15:M15"/>
    <mergeCell ref="V17:W17"/>
    <mergeCell ref="B19:C19"/>
    <mergeCell ref="B20:C20"/>
    <mergeCell ref="R17:S17"/>
    <mergeCell ref="Z13:AA13"/>
    <mergeCell ref="X13:Y13"/>
    <mergeCell ref="V13:W13"/>
    <mergeCell ref="V14:W14"/>
    <mergeCell ref="P15:Q15"/>
    <mergeCell ref="R15:S15"/>
    <mergeCell ref="V15:W15"/>
    <mergeCell ref="T13:U13"/>
    <mergeCell ref="Z14:AA14"/>
    <mergeCell ref="X14:Y14"/>
    <mergeCell ref="P13:Q13"/>
    <mergeCell ref="R13:S13"/>
  </mergeCells>
  <conditionalFormatting sqref="N27">
    <cfRule type="expression" dxfId="729" priority="6">
      <formula>ISBLANK(N27)</formula>
    </cfRule>
  </conditionalFormatting>
  <conditionalFormatting sqref="B6">
    <cfRule type="expression" dxfId="728" priority="9">
      <formula>ISBLANK(B6)</formula>
    </cfRule>
  </conditionalFormatting>
  <conditionalFormatting sqref="B19">
    <cfRule type="expression" dxfId="727" priority="8">
      <formula>ISBLANK(B19)</formula>
    </cfRule>
  </conditionalFormatting>
  <conditionalFormatting sqref="B23">
    <cfRule type="expression" dxfId="726" priority="7">
      <formula>ISBLANK(B23)</formula>
    </cfRule>
  </conditionalFormatting>
  <conditionalFormatting sqref="Y4">
    <cfRule type="expression" dxfId="725" priority="5">
      <formula>ISBLANK(Y4)</formula>
    </cfRule>
  </conditionalFormatting>
  <conditionalFormatting sqref="B8">
    <cfRule type="expression" dxfId="724" priority="4">
      <formula>ISBLANK(B8)</formula>
    </cfRule>
  </conditionalFormatting>
  <conditionalFormatting sqref="S9">
    <cfRule type="expression" dxfId="723" priority="3">
      <formula>ISBLANK(S9)</formula>
    </cfRule>
  </conditionalFormatting>
  <conditionalFormatting sqref="B10">
    <cfRule type="expression" dxfId="722" priority="2">
      <formula>ISBLANK(B10)</formula>
    </cfRule>
  </conditionalFormatting>
  <conditionalFormatting sqref="B21">
    <cfRule type="expression" dxfId="721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55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MA1'!S9</f>
        <v>Name, Vorname MA1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MA1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MA1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MA1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MA1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MA1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S49</f>
        <v>Name, Vorname MA1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MA1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Ci0T37LrmgQhE37Vz9jE1yIJx4KcwriOQIFkR4HBkpSp3YVL466Y9++Gd9W9SID2ZrY+kc+Z4gySsa82qQ6Pcg==" saltValue="I2cYcO84gEl8SH6bv1TUpA==" spinCount="100000" sheet="1" objects="1" scenarios="1"/>
  <mergeCells count="40">
    <mergeCell ref="AF139:AG139"/>
    <mergeCell ref="A139:E139"/>
    <mergeCell ref="G139:R139"/>
    <mergeCell ref="S139:W139"/>
    <mergeCell ref="AB139:AE139"/>
    <mergeCell ref="AF94:AG94"/>
    <mergeCell ref="G49:R49"/>
    <mergeCell ref="G94:R94"/>
    <mergeCell ref="S49:W49"/>
    <mergeCell ref="C89:G89"/>
    <mergeCell ref="L89:P89"/>
    <mergeCell ref="A76:M76"/>
    <mergeCell ref="A94:E94"/>
    <mergeCell ref="S94:W94"/>
    <mergeCell ref="AB94:AE94"/>
    <mergeCell ref="C86:D86"/>
    <mergeCell ref="A4:E4"/>
    <mergeCell ref="S4:W4"/>
    <mergeCell ref="AF4:AG4"/>
    <mergeCell ref="AB4:AE4"/>
    <mergeCell ref="AF49:AG49"/>
    <mergeCell ref="A49:E49"/>
    <mergeCell ref="G4:R4"/>
    <mergeCell ref="C44:G44"/>
    <mergeCell ref="C41:D41"/>
    <mergeCell ref="A31:M31"/>
    <mergeCell ref="AB49:AE49"/>
    <mergeCell ref="L179:P179"/>
    <mergeCell ref="L44:P44"/>
    <mergeCell ref="Q134:U134"/>
    <mergeCell ref="A121:M121"/>
    <mergeCell ref="A166:M166"/>
    <mergeCell ref="C131:D131"/>
    <mergeCell ref="Q179:U179"/>
    <mergeCell ref="Q89:U89"/>
    <mergeCell ref="Q44:U44"/>
    <mergeCell ref="C176:D176"/>
    <mergeCell ref="C179:G179"/>
    <mergeCell ref="C134:G134"/>
    <mergeCell ref="L134:P134"/>
  </mergeCells>
  <conditionalFormatting sqref="B10:AF10 D9:AF9">
    <cfRule type="expression" dxfId="720" priority="64">
      <formula>ISBLANK(B9)</formula>
    </cfRule>
  </conditionalFormatting>
  <conditionalFormatting sqref="AF49:AG49">
    <cfRule type="expression" dxfId="719" priority="63">
      <formula>ISBLANK(AF49)</formula>
    </cfRule>
  </conditionalFormatting>
  <conditionalFormatting sqref="B9:AF10">
    <cfRule type="expression" dxfId="718" priority="62">
      <formula>ISBLANK(B9)</formula>
    </cfRule>
  </conditionalFormatting>
  <conditionalFormatting sqref="C9">
    <cfRule type="expression" dxfId="717" priority="61">
      <formula>ISBLANK(C9)</formula>
    </cfRule>
  </conditionalFormatting>
  <conditionalFormatting sqref="B13:AF13">
    <cfRule type="expression" dxfId="716" priority="60">
      <formula>ISBLANK(B13)</formula>
    </cfRule>
  </conditionalFormatting>
  <conditionalFormatting sqref="B13:AF13">
    <cfRule type="expression" dxfId="715" priority="59">
      <formula>ISBLANK(B13)</formula>
    </cfRule>
  </conditionalFormatting>
  <conditionalFormatting sqref="B29:AF29">
    <cfRule type="expression" dxfId="714" priority="56">
      <formula>ISBLANK(B29)</formula>
    </cfRule>
  </conditionalFormatting>
  <conditionalFormatting sqref="B29:AF29">
    <cfRule type="expression" dxfId="713" priority="55">
      <formula>ISBLANK(B29)</formula>
    </cfRule>
  </conditionalFormatting>
  <conditionalFormatting sqref="B21:AD21">
    <cfRule type="expression" dxfId="712" priority="58">
      <formula>ISBLANK(B21)</formula>
    </cfRule>
  </conditionalFormatting>
  <conditionalFormatting sqref="B21:AD21">
    <cfRule type="expression" dxfId="711" priority="57">
      <formula>ISBLANK(B21)</formula>
    </cfRule>
  </conditionalFormatting>
  <conditionalFormatting sqref="B66:AF66">
    <cfRule type="expression" dxfId="710" priority="52">
      <formula>ISBLANK(B66)</formula>
    </cfRule>
  </conditionalFormatting>
  <conditionalFormatting sqref="B66:AF66">
    <cfRule type="expression" dxfId="709" priority="51">
      <formula>ISBLANK(B66)</formula>
    </cfRule>
  </conditionalFormatting>
  <conditionalFormatting sqref="C25">
    <cfRule type="expression" dxfId="708" priority="31">
      <formula>ISBLANK(C25)</formula>
    </cfRule>
  </conditionalFormatting>
  <conditionalFormatting sqref="B58:AE58">
    <cfRule type="expression" dxfId="707" priority="54">
      <formula>ISBLANK(B58)</formula>
    </cfRule>
  </conditionalFormatting>
  <conditionalFormatting sqref="B58:AE58">
    <cfRule type="expression" dxfId="706" priority="53">
      <formula>ISBLANK(B58)</formula>
    </cfRule>
  </conditionalFormatting>
  <conditionalFormatting sqref="B55:AE55 D54:AE54">
    <cfRule type="expression" dxfId="705" priority="30">
      <formula>ISBLANK(B54)</formula>
    </cfRule>
  </conditionalFormatting>
  <conditionalFormatting sqref="B54:AE55">
    <cfRule type="expression" dxfId="704" priority="29">
      <formula>ISBLANK(B54)</formula>
    </cfRule>
  </conditionalFormatting>
  <conditionalFormatting sqref="B63:AF63 D62:AF62">
    <cfRule type="expression" dxfId="703" priority="27">
      <formula>ISBLANK(B62)</formula>
    </cfRule>
  </conditionalFormatting>
  <conditionalFormatting sqref="B62:AF63">
    <cfRule type="expression" dxfId="702" priority="26">
      <formula>ISBLANK(B62)</formula>
    </cfRule>
  </conditionalFormatting>
  <conditionalFormatting sqref="B100:AF100 D99:AF99">
    <cfRule type="expression" dxfId="701" priority="24">
      <formula>ISBLANK(B99)</formula>
    </cfRule>
  </conditionalFormatting>
  <conditionalFormatting sqref="B99:AF100">
    <cfRule type="expression" dxfId="700" priority="23">
      <formula>ISBLANK(B99)</formula>
    </cfRule>
  </conditionalFormatting>
  <conditionalFormatting sqref="C62">
    <cfRule type="expression" dxfId="699" priority="25">
      <formula>ISBLANK(C62)</formula>
    </cfRule>
  </conditionalFormatting>
  <conditionalFormatting sqref="B74:AE74">
    <cfRule type="expression" dxfId="698" priority="50">
      <formula>ISBLANK(B74)</formula>
    </cfRule>
  </conditionalFormatting>
  <conditionalFormatting sqref="B74:AE74">
    <cfRule type="expression" dxfId="697" priority="49">
      <formula>ISBLANK(B74)</formula>
    </cfRule>
  </conditionalFormatting>
  <conditionalFormatting sqref="B103:AF103">
    <cfRule type="expression" dxfId="696" priority="48">
      <formula>ISBLANK(B103)</formula>
    </cfRule>
  </conditionalFormatting>
  <conditionalFormatting sqref="B103:AF103">
    <cfRule type="expression" dxfId="695" priority="47">
      <formula>ISBLANK(B103)</formula>
    </cfRule>
  </conditionalFormatting>
  <conditionalFormatting sqref="B111:AF111">
    <cfRule type="expression" dxfId="694" priority="46">
      <formula>ISBLANK(B111)</formula>
    </cfRule>
  </conditionalFormatting>
  <conditionalFormatting sqref="B111:AF111">
    <cfRule type="expression" dxfId="693" priority="45">
      <formula>ISBLANK(B111)</formula>
    </cfRule>
  </conditionalFormatting>
  <conditionalFormatting sqref="B119:AE119">
    <cfRule type="expression" dxfId="692" priority="44">
      <formula>ISBLANK(B119)</formula>
    </cfRule>
  </conditionalFormatting>
  <conditionalFormatting sqref="B119:AE119">
    <cfRule type="expression" dxfId="691" priority="43">
      <formula>ISBLANK(B119)</formula>
    </cfRule>
  </conditionalFormatting>
  <conditionalFormatting sqref="B148:AF148">
    <cfRule type="expression" dxfId="690" priority="42">
      <formula>ISBLANK(B148)</formula>
    </cfRule>
  </conditionalFormatting>
  <conditionalFormatting sqref="B148:AF148">
    <cfRule type="expression" dxfId="689" priority="41">
      <formula>ISBLANK(B148)</formula>
    </cfRule>
  </conditionalFormatting>
  <conditionalFormatting sqref="B156:AE156">
    <cfRule type="expression" dxfId="688" priority="40">
      <formula>ISBLANK(B156)</formula>
    </cfRule>
  </conditionalFormatting>
  <conditionalFormatting sqref="B156:AE156">
    <cfRule type="expression" dxfId="687" priority="39">
      <formula>ISBLANK(B156)</formula>
    </cfRule>
  </conditionalFormatting>
  <conditionalFormatting sqref="B164:AF164">
    <cfRule type="expression" dxfId="686" priority="38">
      <formula>ISBLANK(B164)</formula>
    </cfRule>
  </conditionalFormatting>
  <conditionalFormatting sqref="B164:AF164">
    <cfRule type="expression" dxfId="685" priority="37">
      <formula>ISBLANK(B164)</formula>
    </cfRule>
  </conditionalFormatting>
  <conditionalFormatting sqref="B71:AE71 D70:AE70">
    <cfRule type="expression" dxfId="684" priority="6">
      <formula>ISBLANK(B70)</formula>
    </cfRule>
  </conditionalFormatting>
  <conditionalFormatting sqref="C160">
    <cfRule type="expression" dxfId="683" priority="7">
      <formula>ISBLANK(C160)</formula>
    </cfRule>
  </conditionalFormatting>
  <conditionalFormatting sqref="B18:AD18 D17:AD17">
    <cfRule type="expression" dxfId="682" priority="36">
      <formula>ISBLANK(B17)</formula>
    </cfRule>
  </conditionalFormatting>
  <conditionalFormatting sqref="B17:AD18">
    <cfRule type="expression" dxfId="681" priority="35">
      <formula>ISBLANK(B17)</formula>
    </cfRule>
  </conditionalFormatting>
  <conditionalFormatting sqref="C17">
    <cfRule type="expression" dxfId="680" priority="34">
      <formula>ISBLANK(C17)</formula>
    </cfRule>
  </conditionalFormatting>
  <conditionalFormatting sqref="B26:AF26 D25:AF25">
    <cfRule type="expression" dxfId="679" priority="33">
      <formula>ISBLANK(B25)</formula>
    </cfRule>
  </conditionalFormatting>
  <conditionalFormatting sqref="B25:AF26">
    <cfRule type="expression" dxfId="678" priority="32">
      <formula>ISBLANK(B25)</formula>
    </cfRule>
  </conditionalFormatting>
  <conditionalFormatting sqref="C54">
    <cfRule type="expression" dxfId="677" priority="28">
      <formula>ISBLANK(C54)</formula>
    </cfRule>
  </conditionalFormatting>
  <conditionalFormatting sqref="C99">
    <cfRule type="expression" dxfId="676" priority="22">
      <formula>ISBLANK(C99)</formula>
    </cfRule>
  </conditionalFormatting>
  <conditionalFormatting sqref="B108:AF108 D107:AF107">
    <cfRule type="expression" dxfId="675" priority="21">
      <formula>ISBLANK(B107)</formula>
    </cfRule>
  </conditionalFormatting>
  <conditionalFormatting sqref="B107:AF108">
    <cfRule type="expression" dxfId="674" priority="20">
      <formula>ISBLANK(B107)</formula>
    </cfRule>
  </conditionalFormatting>
  <conditionalFormatting sqref="C107">
    <cfRule type="expression" dxfId="673" priority="19">
      <formula>ISBLANK(C107)</formula>
    </cfRule>
  </conditionalFormatting>
  <conditionalFormatting sqref="B116:AE116 D115:AE115">
    <cfRule type="expression" dxfId="672" priority="18">
      <formula>ISBLANK(B115)</formula>
    </cfRule>
  </conditionalFormatting>
  <conditionalFormatting sqref="B115:AE116">
    <cfRule type="expression" dxfId="671" priority="17">
      <formula>ISBLANK(B115)</formula>
    </cfRule>
  </conditionalFormatting>
  <conditionalFormatting sqref="C115">
    <cfRule type="expression" dxfId="670" priority="16">
      <formula>ISBLANK(C115)</formula>
    </cfRule>
  </conditionalFormatting>
  <conditionalFormatting sqref="B145:AF145 D144:AF144">
    <cfRule type="expression" dxfId="669" priority="15">
      <formula>ISBLANK(B144)</formula>
    </cfRule>
  </conditionalFormatting>
  <conditionalFormatting sqref="B144:AF145">
    <cfRule type="expression" dxfId="668" priority="14">
      <formula>ISBLANK(B144)</formula>
    </cfRule>
  </conditionalFormatting>
  <conditionalFormatting sqref="C144">
    <cfRule type="expression" dxfId="667" priority="13">
      <formula>ISBLANK(C144)</formula>
    </cfRule>
  </conditionalFormatting>
  <conditionalFormatting sqref="B153:AE153 D152:AE152">
    <cfRule type="expression" dxfId="666" priority="12">
      <formula>ISBLANK(B152)</formula>
    </cfRule>
  </conditionalFormatting>
  <conditionalFormatting sqref="B152:AE153">
    <cfRule type="expression" dxfId="665" priority="11">
      <formula>ISBLANK(B152)</formula>
    </cfRule>
  </conditionalFormatting>
  <conditionalFormatting sqref="C152">
    <cfRule type="expression" dxfId="664" priority="10">
      <formula>ISBLANK(C152)</formula>
    </cfRule>
  </conditionalFormatting>
  <conditionalFormatting sqref="B161:AF161 D160:AF160">
    <cfRule type="expression" dxfId="663" priority="9">
      <formula>ISBLANK(B160)</formula>
    </cfRule>
  </conditionalFormatting>
  <conditionalFormatting sqref="B160:AF161">
    <cfRule type="expression" dxfId="662" priority="8">
      <formula>ISBLANK(B160)</formula>
    </cfRule>
  </conditionalFormatting>
  <conditionalFormatting sqref="C70">
    <cfRule type="expression" dxfId="661" priority="4">
      <formula>ISBLANK(C70)</formula>
    </cfRule>
  </conditionalFormatting>
  <conditionalFormatting sqref="B70:AE71">
    <cfRule type="expression" dxfId="660" priority="5">
      <formula>ISBLANK(B70)</formula>
    </cfRule>
  </conditionalFormatting>
  <conditionalFormatting sqref="AF4:AG4">
    <cfRule type="expression" dxfId="659" priority="3">
      <formula>ISBLANK(AF4)</formula>
    </cfRule>
  </conditionalFormatting>
  <conditionalFormatting sqref="AF139:AG139">
    <cfRule type="expression" dxfId="658" priority="2">
      <formula>ISBLANK(AF139)</formula>
    </cfRule>
  </conditionalFormatting>
  <conditionalFormatting sqref="AF94:AG94">
    <cfRule type="expression" dxfId="657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Jahresübersicht!A10</f>
        <v>Name, Vorname MA2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Jahresübersicht!B10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MA2'!AG9</f>
        <v>0</v>
      </c>
      <c r="C13" s="101"/>
      <c r="D13" s="100">
        <f>'Std.zettel  MA2'!AG17</f>
        <v>0</v>
      </c>
      <c r="E13" s="101"/>
      <c r="F13" s="100">
        <f>'Std.zettel  MA2'!AG25</f>
        <v>0</v>
      </c>
      <c r="G13" s="101"/>
      <c r="H13" s="100">
        <f>'Std.zettel  MA2'!AG54</f>
        <v>0</v>
      </c>
      <c r="I13" s="101"/>
      <c r="J13" s="100">
        <f>'Std.zettel  MA2'!AG62</f>
        <v>0</v>
      </c>
      <c r="K13" s="101"/>
      <c r="L13" s="100">
        <f>'Std.zettel  MA2'!AG70</f>
        <v>0</v>
      </c>
      <c r="M13" s="101"/>
      <c r="N13" s="100">
        <f>'Std.zettel  MA2'!AG99</f>
        <v>0</v>
      </c>
      <c r="O13" s="101"/>
      <c r="P13" s="100">
        <f>'Std.zettel  MA2'!AG107</f>
        <v>0</v>
      </c>
      <c r="Q13" s="101"/>
      <c r="R13" s="100">
        <f>'Std.zettel  MA2'!AG115</f>
        <v>0</v>
      </c>
      <c r="S13" s="101"/>
      <c r="T13" s="100">
        <f>'Std.zettel  MA2'!AG144</f>
        <v>0</v>
      </c>
      <c r="U13" s="101"/>
      <c r="V13" s="100">
        <f>'Std.zettel  MA2'!AG152</f>
        <v>0</v>
      </c>
      <c r="W13" s="101"/>
      <c r="X13" s="100">
        <f>'Std.zettel  MA2'!AG160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MA2'!AG10</f>
        <v>0</v>
      </c>
      <c r="C14" s="101"/>
      <c r="D14" s="100">
        <f>'Std.zettel  MA2'!AG18</f>
        <v>0</v>
      </c>
      <c r="E14" s="101"/>
      <c r="F14" s="100">
        <f>'Std.zettel  MA2'!AG26</f>
        <v>0</v>
      </c>
      <c r="G14" s="101"/>
      <c r="H14" s="100">
        <f>'Std.zettel  MA2'!AG55</f>
        <v>0</v>
      </c>
      <c r="I14" s="101"/>
      <c r="J14" s="100">
        <f>'Std.zettel  MA2'!AG63</f>
        <v>0</v>
      </c>
      <c r="K14" s="101"/>
      <c r="L14" s="100">
        <f>'Std.zettel  MA2'!AG71</f>
        <v>0</v>
      </c>
      <c r="M14" s="101"/>
      <c r="N14" s="100">
        <f>'Std.zettel  MA2'!AG100</f>
        <v>0</v>
      </c>
      <c r="O14" s="101"/>
      <c r="P14" s="100">
        <f>'Std.zettel  MA2'!AG108</f>
        <v>0</v>
      </c>
      <c r="Q14" s="101"/>
      <c r="R14" s="100">
        <f>'Std.zettel  MA2'!AG116</f>
        <v>0</v>
      </c>
      <c r="S14" s="101"/>
      <c r="T14" s="100">
        <f>'Std.zettel  MA2'!AG145</f>
        <v>0</v>
      </c>
      <c r="U14" s="101"/>
      <c r="V14" s="100">
        <f>'Std.zettel  MA2'!AG153</f>
        <v>0</v>
      </c>
      <c r="W14" s="101"/>
      <c r="X14" s="100">
        <f>'Std.zettel  MA2'!AG161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MA2'!AG13</f>
        <v>0</v>
      </c>
      <c r="C17" s="101"/>
      <c r="D17" s="100">
        <f>'Std.zettel  MA2'!AG21</f>
        <v>0</v>
      </c>
      <c r="E17" s="101"/>
      <c r="F17" s="100">
        <f>'Std.zettel  MA2'!AG29</f>
        <v>0</v>
      </c>
      <c r="G17" s="101"/>
      <c r="H17" s="100">
        <f>'Std.zettel  MA2'!AG58</f>
        <v>0</v>
      </c>
      <c r="I17" s="101"/>
      <c r="J17" s="100">
        <f>'Std.zettel  MA2'!AG66</f>
        <v>0</v>
      </c>
      <c r="K17" s="101"/>
      <c r="L17" s="100">
        <f>'Std.zettel  MA2'!AG74</f>
        <v>0</v>
      </c>
      <c r="M17" s="101"/>
      <c r="N17" s="100">
        <f>'Std.zettel  MA2'!AG103</f>
        <v>0</v>
      </c>
      <c r="O17" s="101"/>
      <c r="P17" s="100">
        <f>'Std.zettel  MA2'!AG111</f>
        <v>0</v>
      </c>
      <c r="Q17" s="101"/>
      <c r="R17" s="100">
        <f>'Std.zettel  MA2'!AG119</f>
        <v>0</v>
      </c>
      <c r="S17" s="101"/>
      <c r="T17" s="100">
        <f>'Std.zettel  MA2'!AG148</f>
        <v>0</v>
      </c>
      <c r="U17" s="101"/>
      <c r="V17" s="100">
        <f>'Std.zettel  MA2'!AG156</f>
        <v>0</v>
      </c>
      <c r="W17" s="101"/>
      <c r="X17" s="100">
        <f>'Std.zettel  MA2'!AG164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Mw6c7RjltJHBGdJkCAdxKbOAr5A5mKaw61oYpdqg6xYAQKMyAjD6NHlhIHIgLAtjKcITkvOHigEm1ubLnC8Kaw==" saltValue="/iDihRjCvYAOiqmL4wLEJA==" spinCount="100000" sheet="1" objects="1" scenarios="1"/>
  <protectedRanges>
    <protectedRange sqref="B23" name="Bereich2_1"/>
    <protectedRange sqref="B19" name="Bereich1_1"/>
  </protectedRanges>
  <mergeCells count="92">
    <mergeCell ref="B23:C23"/>
    <mergeCell ref="A27:M27"/>
    <mergeCell ref="N27:AA27"/>
    <mergeCell ref="A30:AA30"/>
    <mergeCell ref="A34:AA34"/>
    <mergeCell ref="A36:AA36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5:M15"/>
    <mergeCell ref="N15:O15"/>
    <mergeCell ref="P15:Q15"/>
    <mergeCell ref="R15:S15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Z15:AA15"/>
    <mergeCell ref="T15:U15"/>
    <mergeCell ref="V15:W15"/>
    <mergeCell ref="X15:Y15"/>
    <mergeCell ref="Z13:AA13"/>
    <mergeCell ref="T14:U14"/>
    <mergeCell ref="V14:W14"/>
    <mergeCell ref="X14:Y14"/>
    <mergeCell ref="Z14:AA14"/>
    <mergeCell ref="T13:U13"/>
    <mergeCell ref="V13:W13"/>
    <mergeCell ref="X13:Y13"/>
    <mergeCell ref="L14:M14"/>
    <mergeCell ref="N14:O14"/>
    <mergeCell ref="P14:Q14"/>
    <mergeCell ref="R14:S14"/>
    <mergeCell ref="N13:O13"/>
    <mergeCell ref="P13:Q13"/>
    <mergeCell ref="R13:S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X12:Y12"/>
    <mergeCell ref="N12:O12"/>
    <mergeCell ref="A4:E4"/>
    <mergeCell ref="G4:T4"/>
    <mergeCell ref="U4:X4"/>
    <mergeCell ref="Y4:AA4"/>
    <mergeCell ref="B6:AA6"/>
  </mergeCells>
  <conditionalFormatting sqref="N27">
    <cfRule type="expression" dxfId="656" priority="6">
      <formula>ISBLANK(N27)</formula>
    </cfRule>
  </conditionalFormatting>
  <conditionalFormatting sqref="B6">
    <cfRule type="expression" dxfId="655" priority="9">
      <formula>ISBLANK(B6)</formula>
    </cfRule>
  </conditionalFormatting>
  <conditionalFormatting sqref="B19">
    <cfRule type="expression" dxfId="654" priority="8">
      <formula>ISBLANK(B19)</formula>
    </cfRule>
  </conditionalFormatting>
  <conditionalFormatting sqref="B23">
    <cfRule type="expression" dxfId="653" priority="7">
      <formula>ISBLANK(B23)</formula>
    </cfRule>
  </conditionalFormatting>
  <conditionalFormatting sqref="Y4">
    <cfRule type="expression" dxfId="652" priority="5">
      <formula>ISBLANK(Y4)</formula>
    </cfRule>
  </conditionalFormatting>
  <conditionalFormatting sqref="B8">
    <cfRule type="expression" dxfId="651" priority="4">
      <formula>ISBLANK(B8)</formula>
    </cfRule>
  </conditionalFormatting>
  <conditionalFormatting sqref="S9">
    <cfRule type="expression" dxfId="650" priority="3">
      <formula>ISBLANK(S9)</formula>
    </cfRule>
  </conditionalFormatting>
  <conditionalFormatting sqref="B10">
    <cfRule type="expression" dxfId="649" priority="2">
      <formula>ISBLANK(B10)</formula>
    </cfRule>
  </conditionalFormatting>
  <conditionalFormatting sqref="B21">
    <cfRule type="expression" dxfId="648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55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MA2'!S9</f>
        <v>Name, Vorname MA2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MA2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MA2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MA2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MA2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MA2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MA2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MA2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mEXPsgjAxR3pqrhCfr5uQwCmCnyuQrgcwq/9+gNWLJ6D3jQyxZs9UGA/5bea5yBG8wOkErx7TiUCCcPst3+hJw==" saltValue="+zODVEZlfRW+sAlrD+19eA==" spinCount="100000" sheet="1" objects="1" scenarios="1"/>
  <mergeCells count="40">
    <mergeCell ref="A166:M166"/>
    <mergeCell ref="C176:D176"/>
    <mergeCell ref="C179:G179"/>
    <mergeCell ref="L179:P179"/>
    <mergeCell ref="Q179:U17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A139:E139"/>
    <mergeCell ref="G139:R139"/>
    <mergeCell ref="S139:W139"/>
    <mergeCell ref="S94:W94"/>
    <mergeCell ref="AB94:AE94"/>
    <mergeCell ref="A76:M76"/>
    <mergeCell ref="C86:D86"/>
    <mergeCell ref="C89:G89"/>
    <mergeCell ref="L89:P89"/>
    <mergeCell ref="Q89:U89"/>
    <mergeCell ref="AF4:AG4"/>
    <mergeCell ref="A31:M31"/>
    <mergeCell ref="S4:W4"/>
    <mergeCell ref="AB4:AE4"/>
    <mergeCell ref="S49:W49"/>
    <mergeCell ref="AB49:AE49"/>
    <mergeCell ref="A4:E4"/>
    <mergeCell ref="G4:R4"/>
    <mergeCell ref="C41:D41"/>
    <mergeCell ref="C44:G44"/>
    <mergeCell ref="L44:P44"/>
    <mergeCell ref="Q44:U44"/>
    <mergeCell ref="AF49:AG49"/>
    <mergeCell ref="A49:E49"/>
    <mergeCell ref="G49:R49"/>
  </mergeCells>
  <conditionalFormatting sqref="B10:AF10 D9:AF9">
    <cfRule type="expression" dxfId="647" priority="64">
      <formula>ISBLANK(B9)</formula>
    </cfRule>
  </conditionalFormatting>
  <conditionalFormatting sqref="AF49:AG49">
    <cfRule type="expression" dxfId="646" priority="63">
      <formula>ISBLANK(AF49)</formula>
    </cfRule>
  </conditionalFormatting>
  <conditionalFormatting sqref="B9:AF10">
    <cfRule type="expression" dxfId="645" priority="62">
      <formula>ISBLANK(B9)</formula>
    </cfRule>
  </conditionalFormatting>
  <conditionalFormatting sqref="C9">
    <cfRule type="expression" dxfId="644" priority="61">
      <formula>ISBLANK(C9)</formula>
    </cfRule>
  </conditionalFormatting>
  <conditionalFormatting sqref="B13:AF13">
    <cfRule type="expression" dxfId="643" priority="60">
      <formula>ISBLANK(B13)</formula>
    </cfRule>
  </conditionalFormatting>
  <conditionalFormatting sqref="B13:AF13">
    <cfRule type="expression" dxfId="642" priority="59">
      <formula>ISBLANK(B13)</formula>
    </cfRule>
  </conditionalFormatting>
  <conditionalFormatting sqref="B29:AF29">
    <cfRule type="expression" dxfId="641" priority="56">
      <formula>ISBLANK(B29)</formula>
    </cfRule>
  </conditionalFormatting>
  <conditionalFormatting sqref="B29:AF29">
    <cfRule type="expression" dxfId="640" priority="55">
      <formula>ISBLANK(B29)</formula>
    </cfRule>
  </conditionalFormatting>
  <conditionalFormatting sqref="B21:AD21">
    <cfRule type="expression" dxfId="639" priority="58">
      <formula>ISBLANK(B21)</formula>
    </cfRule>
  </conditionalFormatting>
  <conditionalFormatting sqref="B21:AD21">
    <cfRule type="expression" dxfId="638" priority="57">
      <formula>ISBLANK(B21)</formula>
    </cfRule>
  </conditionalFormatting>
  <conditionalFormatting sqref="B66:AF66">
    <cfRule type="expression" dxfId="637" priority="52">
      <formula>ISBLANK(B66)</formula>
    </cfRule>
  </conditionalFormatting>
  <conditionalFormatting sqref="B66:AF66">
    <cfRule type="expression" dxfId="636" priority="51">
      <formula>ISBLANK(B66)</formula>
    </cfRule>
  </conditionalFormatting>
  <conditionalFormatting sqref="C25">
    <cfRule type="expression" dxfId="635" priority="31">
      <formula>ISBLANK(C25)</formula>
    </cfRule>
  </conditionalFormatting>
  <conditionalFormatting sqref="B58:AE58">
    <cfRule type="expression" dxfId="634" priority="54">
      <formula>ISBLANK(B58)</formula>
    </cfRule>
  </conditionalFormatting>
  <conditionalFormatting sqref="B58:AE58">
    <cfRule type="expression" dxfId="633" priority="53">
      <formula>ISBLANK(B58)</formula>
    </cfRule>
  </conditionalFormatting>
  <conditionalFormatting sqref="B55:AE55 D54:AE54">
    <cfRule type="expression" dxfId="632" priority="30">
      <formula>ISBLANK(B54)</formula>
    </cfRule>
  </conditionalFormatting>
  <conditionalFormatting sqref="B54:AE55">
    <cfRule type="expression" dxfId="631" priority="29">
      <formula>ISBLANK(B54)</formula>
    </cfRule>
  </conditionalFormatting>
  <conditionalFormatting sqref="B63:AF63 D62:AF62">
    <cfRule type="expression" dxfId="630" priority="27">
      <formula>ISBLANK(B62)</formula>
    </cfRule>
  </conditionalFormatting>
  <conditionalFormatting sqref="B62:AF63">
    <cfRule type="expression" dxfId="629" priority="26">
      <formula>ISBLANK(B62)</formula>
    </cfRule>
  </conditionalFormatting>
  <conditionalFormatting sqref="B100:AF100 D99:AF99">
    <cfRule type="expression" dxfId="628" priority="24">
      <formula>ISBLANK(B99)</formula>
    </cfRule>
  </conditionalFormatting>
  <conditionalFormatting sqref="B99:AF100">
    <cfRule type="expression" dxfId="627" priority="23">
      <formula>ISBLANK(B99)</formula>
    </cfRule>
  </conditionalFormatting>
  <conditionalFormatting sqref="C62">
    <cfRule type="expression" dxfId="626" priority="25">
      <formula>ISBLANK(C62)</formula>
    </cfRule>
  </conditionalFormatting>
  <conditionalFormatting sqref="B74:AE74">
    <cfRule type="expression" dxfId="625" priority="50">
      <formula>ISBLANK(B74)</formula>
    </cfRule>
  </conditionalFormatting>
  <conditionalFormatting sqref="B74:AE74">
    <cfRule type="expression" dxfId="624" priority="49">
      <formula>ISBLANK(B74)</formula>
    </cfRule>
  </conditionalFormatting>
  <conditionalFormatting sqref="B103:AF103">
    <cfRule type="expression" dxfId="623" priority="48">
      <formula>ISBLANK(B103)</formula>
    </cfRule>
  </conditionalFormatting>
  <conditionalFormatting sqref="B103:AF103">
    <cfRule type="expression" dxfId="622" priority="47">
      <formula>ISBLANK(B103)</formula>
    </cfRule>
  </conditionalFormatting>
  <conditionalFormatting sqref="B111:AF111">
    <cfRule type="expression" dxfId="621" priority="46">
      <formula>ISBLANK(B111)</formula>
    </cfRule>
  </conditionalFormatting>
  <conditionalFormatting sqref="B111:AF111">
    <cfRule type="expression" dxfId="620" priority="45">
      <formula>ISBLANK(B111)</formula>
    </cfRule>
  </conditionalFormatting>
  <conditionalFormatting sqref="B119:AE119">
    <cfRule type="expression" dxfId="619" priority="44">
      <formula>ISBLANK(B119)</formula>
    </cfRule>
  </conditionalFormatting>
  <conditionalFormatting sqref="B119:AE119">
    <cfRule type="expression" dxfId="618" priority="43">
      <formula>ISBLANK(B119)</formula>
    </cfRule>
  </conditionalFormatting>
  <conditionalFormatting sqref="B148:AF148">
    <cfRule type="expression" dxfId="617" priority="42">
      <formula>ISBLANK(B148)</formula>
    </cfRule>
  </conditionalFormatting>
  <conditionalFormatting sqref="B148:AF148">
    <cfRule type="expression" dxfId="616" priority="41">
      <formula>ISBLANK(B148)</formula>
    </cfRule>
  </conditionalFormatting>
  <conditionalFormatting sqref="B156:AE156">
    <cfRule type="expression" dxfId="615" priority="40">
      <formula>ISBLANK(B156)</formula>
    </cfRule>
  </conditionalFormatting>
  <conditionalFormatting sqref="B156:AE156">
    <cfRule type="expression" dxfId="614" priority="39">
      <formula>ISBLANK(B156)</formula>
    </cfRule>
  </conditionalFormatting>
  <conditionalFormatting sqref="B164:AF164">
    <cfRule type="expression" dxfId="613" priority="38">
      <formula>ISBLANK(B164)</formula>
    </cfRule>
  </conditionalFormatting>
  <conditionalFormatting sqref="B164:AF164">
    <cfRule type="expression" dxfId="612" priority="37">
      <formula>ISBLANK(B164)</formula>
    </cfRule>
  </conditionalFormatting>
  <conditionalFormatting sqref="B71:AE71 D70:AE70">
    <cfRule type="expression" dxfId="611" priority="6">
      <formula>ISBLANK(B70)</formula>
    </cfRule>
  </conditionalFormatting>
  <conditionalFormatting sqref="C160">
    <cfRule type="expression" dxfId="610" priority="7">
      <formula>ISBLANK(C160)</formula>
    </cfRule>
  </conditionalFormatting>
  <conditionalFormatting sqref="B18:AD18 D17:AD17">
    <cfRule type="expression" dxfId="609" priority="36">
      <formula>ISBLANK(B17)</formula>
    </cfRule>
  </conditionalFormatting>
  <conditionalFormatting sqref="B17:AD18">
    <cfRule type="expression" dxfId="608" priority="35">
      <formula>ISBLANK(B17)</formula>
    </cfRule>
  </conditionalFormatting>
  <conditionalFormatting sqref="C17">
    <cfRule type="expression" dxfId="607" priority="34">
      <formula>ISBLANK(C17)</formula>
    </cfRule>
  </conditionalFormatting>
  <conditionalFormatting sqref="B26:AF26 D25:AF25">
    <cfRule type="expression" dxfId="606" priority="33">
      <formula>ISBLANK(B25)</formula>
    </cfRule>
  </conditionalFormatting>
  <conditionalFormatting sqref="B25:AF26">
    <cfRule type="expression" dxfId="605" priority="32">
      <formula>ISBLANK(B25)</formula>
    </cfRule>
  </conditionalFormatting>
  <conditionalFormatting sqref="C54">
    <cfRule type="expression" dxfId="604" priority="28">
      <formula>ISBLANK(C54)</formula>
    </cfRule>
  </conditionalFormatting>
  <conditionalFormatting sqref="C99">
    <cfRule type="expression" dxfId="603" priority="22">
      <formula>ISBLANK(C99)</formula>
    </cfRule>
  </conditionalFormatting>
  <conditionalFormatting sqref="B108:AF108 D107:AF107">
    <cfRule type="expression" dxfId="602" priority="21">
      <formula>ISBLANK(B107)</formula>
    </cfRule>
  </conditionalFormatting>
  <conditionalFormatting sqref="B107:AF108">
    <cfRule type="expression" dxfId="601" priority="20">
      <formula>ISBLANK(B107)</formula>
    </cfRule>
  </conditionalFormatting>
  <conditionalFormatting sqref="C107">
    <cfRule type="expression" dxfId="600" priority="19">
      <formula>ISBLANK(C107)</formula>
    </cfRule>
  </conditionalFormatting>
  <conditionalFormatting sqref="B116:AE116 D115:AE115">
    <cfRule type="expression" dxfId="599" priority="18">
      <formula>ISBLANK(B115)</formula>
    </cfRule>
  </conditionalFormatting>
  <conditionalFormatting sqref="B115:AE116">
    <cfRule type="expression" dxfId="598" priority="17">
      <formula>ISBLANK(B115)</formula>
    </cfRule>
  </conditionalFormatting>
  <conditionalFormatting sqref="C115">
    <cfRule type="expression" dxfId="597" priority="16">
      <formula>ISBLANK(C115)</formula>
    </cfRule>
  </conditionalFormatting>
  <conditionalFormatting sqref="B145:AF145 D144:AF144">
    <cfRule type="expression" dxfId="596" priority="15">
      <formula>ISBLANK(B144)</formula>
    </cfRule>
  </conditionalFormatting>
  <conditionalFormatting sqref="B144:AF145">
    <cfRule type="expression" dxfId="595" priority="14">
      <formula>ISBLANK(B144)</formula>
    </cfRule>
  </conditionalFormatting>
  <conditionalFormatting sqref="C144">
    <cfRule type="expression" dxfId="594" priority="13">
      <formula>ISBLANK(C144)</formula>
    </cfRule>
  </conditionalFormatting>
  <conditionalFormatting sqref="B153:AE153 D152:AE152">
    <cfRule type="expression" dxfId="593" priority="12">
      <formula>ISBLANK(B152)</formula>
    </cfRule>
  </conditionalFormatting>
  <conditionalFormatting sqref="B152:AE153">
    <cfRule type="expression" dxfId="592" priority="11">
      <formula>ISBLANK(B152)</formula>
    </cfRule>
  </conditionalFormatting>
  <conditionalFormatting sqref="C152">
    <cfRule type="expression" dxfId="591" priority="10">
      <formula>ISBLANK(C152)</formula>
    </cfRule>
  </conditionalFormatting>
  <conditionalFormatting sqref="B161:AF161 D160:AF160">
    <cfRule type="expression" dxfId="590" priority="9">
      <formula>ISBLANK(B160)</formula>
    </cfRule>
  </conditionalFormatting>
  <conditionalFormatting sqref="B160:AF161">
    <cfRule type="expression" dxfId="589" priority="8">
      <formula>ISBLANK(B160)</formula>
    </cfRule>
  </conditionalFormatting>
  <conditionalFormatting sqref="C70">
    <cfRule type="expression" dxfId="588" priority="4">
      <formula>ISBLANK(C70)</formula>
    </cfRule>
  </conditionalFormatting>
  <conditionalFormatting sqref="B70:AE71">
    <cfRule type="expression" dxfId="587" priority="5">
      <formula>ISBLANK(B70)</formula>
    </cfRule>
  </conditionalFormatting>
  <conditionalFormatting sqref="AF4:AG4">
    <cfRule type="expression" dxfId="586" priority="3">
      <formula>ISBLANK(AF4)</formula>
    </cfRule>
  </conditionalFormatting>
  <conditionalFormatting sqref="AF139:AG139">
    <cfRule type="expression" dxfId="585" priority="2">
      <formula>ISBLANK(AF139)</formula>
    </cfRule>
  </conditionalFormatting>
  <conditionalFormatting sqref="AF94:AG94">
    <cfRule type="expression" dxfId="584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Jahresübersicht!A12</f>
        <v>Name, Vorname MA3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Jahresübersicht!B12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MA3'!AG9</f>
        <v>0</v>
      </c>
      <c r="C13" s="101"/>
      <c r="D13" s="100">
        <f>'Std.zettel  MA3'!AG17</f>
        <v>0</v>
      </c>
      <c r="E13" s="101"/>
      <c r="F13" s="100">
        <f>'Std.zettel  MA3'!AG25</f>
        <v>0</v>
      </c>
      <c r="G13" s="101"/>
      <c r="H13" s="100">
        <f>'Std.zettel  MA3'!AG54</f>
        <v>0</v>
      </c>
      <c r="I13" s="101"/>
      <c r="J13" s="100">
        <f>'Std.zettel  MA3'!AG62</f>
        <v>0</v>
      </c>
      <c r="K13" s="101"/>
      <c r="L13" s="100">
        <f>'Std.zettel  MA3'!AG70</f>
        <v>0</v>
      </c>
      <c r="M13" s="101"/>
      <c r="N13" s="100">
        <f>'Std.zettel  MA3'!AG99</f>
        <v>0</v>
      </c>
      <c r="O13" s="101"/>
      <c r="P13" s="100">
        <f>'Std.zettel  MA3'!AG107</f>
        <v>0</v>
      </c>
      <c r="Q13" s="101"/>
      <c r="R13" s="100">
        <f>'Std.zettel  MA3'!AG115</f>
        <v>0</v>
      </c>
      <c r="S13" s="101"/>
      <c r="T13" s="100">
        <f>'Std.zettel  MA3'!AG144</f>
        <v>0</v>
      </c>
      <c r="U13" s="101"/>
      <c r="V13" s="100">
        <f>'Std.zettel  MA3'!AG152</f>
        <v>0</v>
      </c>
      <c r="W13" s="101"/>
      <c r="X13" s="100">
        <f>'Std.zettel  MA3'!AG160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MA3'!AG10</f>
        <v>0</v>
      </c>
      <c r="C14" s="101"/>
      <c r="D14" s="100">
        <f>'Std.zettel  MA3'!AG18</f>
        <v>0</v>
      </c>
      <c r="E14" s="101"/>
      <c r="F14" s="100">
        <f>'Std.zettel  MA3'!AG26</f>
        <v>0</v>
      </c>
      <c r="G14" s="101"/>
      <c r="H14" s="100">
        <f>'Std.zettel  MA3'!AG55</f>
        <v>0</v>
      </c>
      <c r="I14" s="101"/>
      <c r="J14" s="100">
        <f>'Std.zettel  MA3'!AG63</f>
        <v>0</v>
      </c>
      <c r="K14" s="101"/>
      <c r="L14" s="100">
        <f>'Std.zettel  MA3'!AG71</f>
        <v>0</v>
      </c>
      <c r="M14" s="101"/>
      <c r="N14" s="100">
        <f>'Std.zettel  MA3'!AG100</f>
        <v>0</v>
      </c>
      <c r="O14" s="101"/>
      <c r="P14" s="100">
        <f>'Std.zettel  MA3'!AG108</f>
        <v>0</v>
      </c>
      <c r="Q14" s="101"/>
      <c r="R14" s="100">
        <f>'Std.zettel  MA3'!AG116</f>
        <v>0</v>
      </c>
      <c r="S14" s="101"/>
      <c r="T14" s="100">
        <f>'Std.zettel  MA3'!AG145</f>
        <v>0</v>
      </c>
      <c r="U14" s="101"/>
      <c r="V14" s="100">
        <f>'Std.zettel  MA3'!AG153</f>
        <v>0</v>
      </c>
      <c r="W14" s="101"/>
      <c r="X14" s="100">
        <f>'Std.zettel  MA3'!AG161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MA3'!AG13</f>
        <v>0</v>
      </c>
      <c r="C17" s="101"/>
      <c r="D17" s="100">
        <f>'Std.zettel  MA3'!AG21</f>
        <v>0</v>
      </c>
      <c r="E17" s="101"/>
      <c r="F17" s="100">
        <f>'Std.zettel  MA3'!AG29</f>
        <v>0</v>
      </c>
      <c r="G17" s="101"/>
      <c r="H17" s="100">
        <f>'Std.zettel  MA3'!AG58</f>
        <v>0</v>
      </c>
      <c r="I17" s="101"/>
      <c r="J17" s="100">
        <f>'Std.zettel  MA3'!AG66</f>
        <v>0</v>
      </c>
      <c r="K17" s="101"/>
      <c r="L17" s="100">
        <f>'Std.zettel  MA3'!AG74</f>
        <v>0</v>
      </c>
      <c r="M17" s="101"/>
      <c r="N17" s="100">
        <f>'Std.zettel  MA3'!AG103</f>
        <v>0</v>
      </c>
      <c r="O17" s="101"/>
      <c r="P17" s="100">
        <f>'Std.zettel  MA3'!AG111</f>
        <v>0</v>
      </c>
      <c r="Q17" s="101"/>
      <c r="R17" s="100">
        <f>'Std.zettel  MA3'!AG119</f>
        <v>0</v>
      </c>
      <c r="S17" s="101"/>
      <c r="T17" s="100">
        <f>'Std.zettel  MA3'!AG148</f>
        <v>0</v>
      </c>
      <c r="U17" s="101"/>
      <c r="V17" s="100">
        <f>'Std.zettel  MA3'!AG156</f>
        <v>0</v>
      </c>
      <c r="W17" s="101"/>
      <c r="X17" s="100">
        <f>'Std.zettel  MA3'!AG164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FgLusVluj+D3x0Q6Enb9Ym/vUCLzrUSKbCPgBPGQXld2Tgx4aVde5RgeFiUrUXnMYQKe1nSO5oI3NNTIG8b5Nw==" saltValue="jQYmwxt4rKtBQKXraMOUAw==" spinCount="100000" sheet="1" objects="1" scenarios="1"/>
  <protectedRanges>
    <protectedRange sqref="B23" name="Bereich2_1"/>
    <protectedRange sqref="B19" name="Bereich1_1"/>
  </protectedRanges>
  <mergeCells count="92">
    <mergeCell ref="B23:C23"/>
    <mergeCell ref="A27:M27"/>
    <mergeCell ref="N27:AA27"/>
    <mergeCell ref="A30:AA30"/>
    <mergeCell ref="A34:AA34"/>
    <mergeCell ref="A36:AA36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5:M15"/>
    <mergeCell ref="N15:O15"/>
    <mergeCell ref="P15:Q15"/>
    <mergeCell ref="R15:S15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Z15:AA15"/>
    <mergeCell ref="T15:U15"/>
    <mergeCell ref="V15:W15"/>
    <mergeCell ref="X15:Y15"/>
    <mergeCell ref="Z13:AA13"/>
    <mergeCell ref="T14:U14"/>
    <mergeCell ref="V14:W14"/>
    <mergeCell ref="X14:Y14"/>
    <mergeCell ref="Z14:AA14"/>
    <mergeCell ref="T13:U13"/>
    <mergeCell ref="V13:W13"/>
    <mergeCell ref="X13:Y13"/>
    <mergeCell ref="L14:M14"/>
    <mergeCell ref="N14:O14"/>
    <mergeCell ref="P14:Q14"/>
    <mergeCell ref="R14:S14"/>
    <mergeCell ref="N13:O13"/>
    <mergeCell ref="P13:Q13"/>
    <mergeCell ref="R13:S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X12:Y12"/>
    <mergeCell ref="N12:O12"/>
    <mergeCell ref="A4:E4"/>
    <mergeCell ref="G4:T4"/>
    <mergeCell ref="U4:X4"/>
    <mergeCell ref="Y4:AA4"/>
    <mergeCell ref="B6:AA6"/>
  </mergeCells>
  <conditionalFormatting sqref="N27">
    <cfRule type="expression" dxfId="583" priority="6">
      <formula>ISBLANK(N27)</formula>
    </cfRule>
  </conditionalFormatting>
  <conditionalFormatting sqref="B6">
    <cfRule type="expression" dxfId="582" priority="9">
      <formula>ISBLANK(B6)</formula>
    </cfRule>
  </conditionalFormatting>
  <conditionalFormatting sqref="B19">
    <cfRule type="expression" dxfId="581" priority="8">
      <formula>ISBLANK(B19)</formula>
    </cfRule>
  </conditionalFormatting>
  <conditionalFormatting sqref="B23">
    <cfRule type="expression" dxfId="580" priority="7">
      <formula>ISBLANK(B23)</formula>
    </cfRule>
  </conditionalFormatting>
  <conditionalFormatting sqref="Y4">
    <cfRule type="expression" dxfId="579" priority="5">
      <formula>ISBLANK(Y4)</formula>
    </cfRule>
  </conditionalFormatting>
  <conditionalFormatting sqref="B8">
    <cfRule type="expression" dxfId="578" priority="4">
      <formula>ISBLANK(B8)</formula>
    </cfRule>
  </conditionalFormatting>
  <conditionalFormatting sqref="S9">
    <cfRule type="expression" dxfId="577" priority="3">
      <formula>ISBLANK(S9)</formula>
    </cfRule>
  </conditionalFormatting>
  <conditionalFormatting sqref="B10">
    <cfRule type="expression" dxfId="576" priority="2">
      <formula>ISBLANK(B10)</formula>
    </cfRule>
  </conditionalFormatting>
  <conditionalFormatting sqref="B21">
    <cfRule type="expression" dxfId="575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0"/>
  <sheetViews>
    <sheetView showGridLines="0" showZeros="0" view="pageLayout" zoomScale="53" zoomScaleNormal="70" zoomScaleSheetLayoutView="55" zoomScalePageLayoutView="53" workbookViewId="0">
      <selection activeCell="B9" sqref="B9"/>
    </sheetView>
  </sheetViews>
  <sheetFormatPr baseColWidth="10" defaultRowHeight="39" x14ac:dyDescent="0.6"/>
  <cols>
    <col min="1" max="1" width="47.28515625" style="11" customWidth="1"/>
    <col min="2" max="32" width="11.28515625" style="11" customWidth="1"/>
    <col min="33" max="33" width="24.5703125" style="38" customWidth="1"/>
    <col min="34" max="16384" width="11.42578125" style="11"/>
  </cols>
  <sheetData>
    <row r="1" spans="1:33" ht="37.5" customHeight="1" x14ac:dyDescent="0.6"/>
    <row r="2" spans="1:33" ht="37.5" customHeight="1" x14ac:dyDescent="0.6"/>
    <row r="3" spans="1:33" ht="36.75" customHeight="1" thickBot="1" x14ac:dyDescent="0.65"/>
    <row r="4" spans="1:33" ht="31.5" thickBot="1" x14ac:dyDescent="0.45">
      <c r="A4" s="156" t="s">
        <v>0</v>
      </c>
      <c r="B4" s="156"/>
      <c r="C4" s="156"/>
      <c r="D4" s="156"/>
      <c r="E4" s="157"/>
      <c r="F4" s="2"/>
      <c r="G4" s="162" t="s">
        <v>31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3"/>
      <c r="S4" s="158" t="str">
        <f>'JahrStdSatz MA3'!S9</f>
        <v>Name, Vorname MA3</v>
      </c>
      <c r="T4" s="159"/>
      <c r="U4" s="159"/>
      <c r="V4" s="159"/>
      <c r="W4" s="160"/>
      <c r="X4" s="2"/>
      <c r="Y4" s="2"/>
      <c r="Z4" s="2"/>
      <c r="AA4" s="2"/>
      <c r="AB4" s="162" t="s">
        <v>1</v>
      </c>
      <c r="AC4" s="162"/>
      <c r="AD4" s="162"/>
      <c r="AE4" s="163"/>
      <c r="AF4" s="161">
        <f>Jahresübersicht!E1</f>
        <v>0</v>
      </c>
      <c r="AG4" s="160"/>
    </row>
    <row r="5" spans="1:33" ht="37.5" x14ac:dyDescent="0.5">
      <c r="B5" s="8"/>
      <c r="C5" s="8"/>
      <c r="D5" s="8"/>
      <c r="F5" s="8"/>
      <c r="H5" s="8"/>
      <c r="J5" s="8"/>
      <c r="K5" s="8"/>
      <c r="L5" s="8"/>
      <c r="Z5" s="8"/>
      <c r="AA5" s="8"/>
      <c r="AB5" s="8"/>
      <c r="AC5" s="8"/>
      <c r="AD5" s="8"/>
      <c r="AE5" s="8"/>
      <c r="AF5" s="8"/>
      <c r="AG5" s="35"/>
    </row>
    <row r="6" spans="1:33" ht="37.5" x14ac:dyDescent="0.5">
      <c r="A6" s="21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5"/>
    </row>
    <row r="7" spans="1:33" ht="37.5" x14ac:dyDescent="0.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5"/>
    </row>
    <row r="8" spans="1:33" ht="38.25" thickBot="1" x14ac:dyDescent="0.55000000000000004">
      <c r="A8" s="26" t="s">
        <v>2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26">
        <v>21</v>
      </c>
      <c r="W8" s="26">
        <v>22</v>
      </c>
      <c r="X8" s="26">
        <v>23</v>
      </c>
      <c r="Y8" s="26">
        <v>24</v>
      </c>
      <c r="Z8" s="26">
        <v>25</v>
      </c>
      <c r="AA8" s="26">
        <v>26</v>
      </c>
      <c r="AB8" s="26">
        <v>27</v>
      </c>
      <c r="AC8" s="26">
        <v>28</v>
      </c>
      <c r="AD8" s="26">
        <v>29</v>
      </c>
      <c r="AE8" s="26">
        <v>30</v>
      </c>
      <c r="AF8" s="26">
        <v>31</v>
      </c>
      <c r="AG8" s="36" t="s">
        <v>19</v>
      </c>
    </row>
    <row r="9" spans="1:33" ht="38.25" thickBot="1" x14ac:dyDescent="0.55000000000000004">
      <c r="A9" s="66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>
        <f>SUM(B9:AF9)</f>
        <v>0</v>
      </c>
    </row>
    <row r="10" spans="1:33" ht="38.25" thickBot="1" x14ac:dyDescent="0.55000000000000004">
      <c r="A10" s="66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>
        <f>SUM(B10:AF10)</f>
        <v>0</v>
      </c>
    </row>
    <row r="11" spans="1:33" ht="37.5" x14ac:dyDescent="0.5">
      <c r="A11" s="67" t="s">
        <v>20</v>
      </c>
      <c r="B11" s="30">
        <f t="shared" ref="B11:AF11" si="0">SUM(B9:B10)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>
        <f t="shared" si="0"/>
        <v>0</v>
      </c>
      <c r="AF11" s="30">
        <f t="shared" si="0"/>
        <v>0</v>
      </c>
      <c r="AG11" s="30">
        <f>SUM(B11:AF11)</f>
        <v>0</v>
      </c>
    </row>
    <row r="12" spans="1:33" ht="38.25" thickBot="1" x14ac:dyDescent="0.5500000000000000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8"/>
      <c r="AG12" s="35"/>
    </row>
    <row r="13" spans="1:33" ht="38.25" thickBot="1" x14ac:dyDescent="0.55000000000000004">
      <c r="A13" s="66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>
        <f>SUM(B13:AF13)</f>
        <v>0</v>
      </c>
    </row>
    <row r="14" spans="1:33" ht="37.5" x14ac:dyDescent="0.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5"/>
    </row>
    <row r="16" spans="1:33" ht="38.25" thickBot="1" x14ac:dyDescent="0.55000000000000004">
      <c r="A16" s="27" t="s">
        <v>3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27">
        <v>16</v>
      </c>
      <c r="R16" s="27">
        <v>17</v>
      </c>
      <c r="S16" s="27">
        <v>18</v>
      </c>
      <c r="T16" s="27">
        <v>19</v>
      </c>
      <c r="U16" s="27">
        <v>20</v>
      </c>
      <c r="V16" s="27">
        <v>21</v>
      </c>
      <c r="W16" s="27">
        <v>22</v>
      </c>
      <c r="X16" s="27">
        <v>23</v>
      </c>
      <c r="Y16" s="27">
        <v>24</v>
      </c>
      <c r="Z16" s="27">
        <v>25</v>
      </c>
      <c r="AA16" s="27">
        <v>26</v>
      </c>
      <c r="AB16" s="27">
        <v>27</v>
      </c>
      <c r="AC16" s="27">
        <v>28</v>
      </c>
      <c r="AD16" s="27">
        <v>29</v>
      </c>
      <c r="AE16" s="27"/>
      <c r="AF16" s="27"/>
      <c r="AG16" s="36" t="s">
        <v>19</v>
      </c>
    </row>
    <row r="17" spans="1:33" ht="38.25" thickBot="1" x14ac:dyDescent="0.55000000000000004">
      <c r="A17" s="66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4"/>
      <c r="AF17" s="34"/>
      <c r="AG17" s="30">
        <f>SUM(B17:AD17)</f>
        <v>0</v>
      </c>
    </row>
    <row r="18" spans="1:33" ht="38.25" thickBot="1" x14ac:dyDescent="0.55000000000000004">
      <c r="A18" s="66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4"/>
      <c r="AF18" s="34"/>
      <c r="AG18" s="30">
        <f>SUM(B18:AD18)</f>
        <v>0</v>
      </c>
    </row>
    <row r="19" spans="1:33" ht="37.5" x14ac:dyDescent="0.5">
      <c r="A19" s="67" t="s">
        <v>20</v>
      </c>
      <c r="B19" s="30">
        <f t="shared" ref="B19:AD19" si="1">SUM(B17:B18)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  <c r="O19" s="30">
        <f t="shared" si="1"/>
        <v>0</v>
      </c>
      <c r="P19" s="30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30">
        <f t="shared" si="1"/>
        <v>0</v>
      </c>
      <c r="U19" s="30">
        <f t="shared" si="1"/>
        <v>0</v>
      </c>
      <c r="V19" s="30">
        <f t="shared" si="1"/>
        <v>0</v>
      </c>
      <c r="W19" s="30">
        <f t="shared" si="1"/>
        <v>0</v>
      </c>
      <c r="X19" s="30">
        <f t="shared" si="1"/>
        <v>0</v>
      </c>
      <c r="Y19" s="30">
        <f t="shared" si="1"/>
        <v>0</v>
      </c>
      <c r="Z19" s="30">
        <f t="shared" si="1"/>
        <v>0</v>
      </c>
      <c r="AA19" s="30">
        <f t="shared" si="1"/>
        <v>0</v>
      </c>
      <c r="AB19" s="30">
        <f t="shared" si="1"/>
        <v>0</v>
      </c>
      <c r="AC19" s="30">
        <f t="shared" si="1"/>
        <v>0</v>
      </c>
      <c r="AD19" s="30">
        <f t="shared" si="1"/>
        <v>0</v>
      </c>
      <c r="AE19" s="30"/>
      <c r="AF19" s="30"/>
      <c r="AG19" s="30">
        <f>SUM(B19:AD19)</f>
        <v>0</v>
      </c>
    </row>
    <row r="20" spans="1:33" ht="38.25" thickBot="1" x14ac:dyDescent="0.55000000000000004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35"/>
    </row>
    <row r="21" spans="1:33" ht="38.25" thickBot="1" x14ac:dyDescent="0.55000000000000004">
      <c r="A21" s="66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4"/>
      <c r="AF21" s="34"/>
      <c r="AG21" s="30">
        <f>SUM(B21:AD21)</f>
        <v>0</v>
      </c>
    </row>
    <row r="22" spans="1:33" ht="37.5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35"/>
    </row>
    <row r="24" spans="1:33" ht="38.25" thickBot="1" x14ac:dyDescent="0.55000000000000004">
      <c r="A24" s="27" t="s">
        <v>4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20</v>
      </c>
      <c r="V24" s="27">
        <v>21</v>
      </c>
      <c r="W24" s="27">
        <v>22</v>
      </c>
      <c r="X24" s="27">
        <v>23</v>
      </c>
      <c r="Y24" s="27">
        <v>24</v>
      </c>
      <c r="Z24" s="27">
        <v>25</v>
      </c>
      <c r="AA24" s="27">
        <v>26</v>
      </c>
      <c r="AB24" s="27">
        <v>27</v>
      </c>
      <c r="AC24" s="27">
        <v>28</v>
      </c>
      <c r="AD24" s="27">
        <v>29</v>
      </c>
      <c r="AE24" s="27">
        <v>30</v>
      </c>
      <c r="AF24" s="27">
        <v>31</v>
      </c>
      <c r="AG24" s="36" t="s">
        <v>19</v>
      </c>
    </row>
    <row r="25" spans="1:33" ht="38.25" thickBot="1" x14ac:dyDescent="0.55000000000000004">
      <c r="A25" s="66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>
        <f>SUM(B25:AF25)</f>
        <v>0</v>
      </c>
    </row>
    <row r="26" spans="1:33" ht="38.25" thickBot="1" x14ac:dyDescent="0.55000000000000004">
      <c r="A26" s="66" t="s">
        <v>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>
        <f>SUM(B26:AF26)</f>
        <v>0</v>
      </c>
    </row>
    <row r="27" spans="1:33" ht="37.5" x14ac:dyDescent="0.5">
      <c r="A27" s="67" t="s">
        <v>20</v>
      </c>
      <c r="B27" s="30">
        <f t="shared" ref="B27:AF27" si="2">SUM(B25:B26)</f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  <c r="T27" s="30">
        <f t="shared" si="2"/>
        <v>0</v>
      </c>
      <c r="U27" s="30">
        <f t="shared" si="2"/>
        <v>0</v>
      </c>
      <c r="V27" s="30">
        <f t="shared" si="2"/>
        <v>0</v>
      </c>
      <c r="W27" s="30">
        <f t="shared" si="2"/>
        <v>0</v>
      </c>
      <c r="X27" s="30">
        <f t="shared" si="2"/>
        <v>0</v>
      </c>
      <c r="Y27" s="30">
        <f t="shared" si="2"/>
        <v>0</v>
      </c>
      <c r="Z27" s="30">
        <f t="shared" si="2"/>
        <v>0</v>
      </c>
      <c r="AA27" s="30">
        <f t="shared" si="2"/>
        <v>0</v>
      </c>
      <c r="AB27" s="30">
        <f t="shared" si="2"/>
        <v>0</v>
      </c>
      <c r="AC27" s="30">
        <f t="shared" si="2"/>
        <v>0</v>
      </c>
      <c r="AD27" s="30">
        <f t="shared" si="2"/>
        <v>0</v>
      </c>
      <c r="AE27" s="30">
        <f t="shared" si="2"/>
        <v>0</v>
      </c>
      <c r="AF27" s="30">
        <f t="shared" si="2"/>
        <v>0</v>
      </c>
      <c r="AG27" s="30">
        <f>SUM(B27:AF27)</f>
        <v>0</v>
      </c>
    </row>
    <row r="28" spans="1:33" ht="38.25" thickBot="1" x14ac:dyDescent="0.55000000000000004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35"/>
    </row>
    <row r="29" spans="1:33" ht="38.25" thickBot="1" x14ac:dyDescent="0.55000000000000004">
      <c r="A29" s="66" t="s">
        <v>61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>
        <f>SUM(B29:AF29)</f>
        <v>0</v>
      </c>
    </row>
    <row r="30" spans="1:33" ht="37.5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35"/>
    </row>
    <row r="31" spans="1:33" x14ac:dyDescent="0.6">
      <c r="A31" s="155" t="s">
        <v>62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33" x14ac:dyDescent="0.6">
      <c r="A32" s="64" t="s">
        <v>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3" x14ac:dyDescent="0.6">
      <c r="A33" s="65" t="s">
        <v>60</v>
      </c>
    </row>
    <row r="38" spans="1:33" ht="37.5" x14ac:dyDescent="0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5"/>
    </row>
    <row r="39" spans="1:33" ht="37.5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5"/>
    </row>
    <row r="40" spans="1:33" ht="38.25" thickBot="1" x14ac:dyDescent="0.55000000000000004">
      <c r="A40" s="8"/>
      <c r="B40" s="8"/>
      <c r="C40" s="22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5"/>
    </row>
    <row r="41" spans="1:33" ht="37.5" x14ac:dyDescent="0.5">
      <c r="A41" s="8"/>
      <c r="B41" s="8"/>
      <c r="C41" s="153" t="s">
        <v>21</v>
      </c>
      <c r="D41" s="15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5"/>
    </row>
    <row r="42" spans="1:33" ht="37.5" x14ac:dyDescent="0.5">
      <c r="A42" s="8"/>
      <c r="B42" s="8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5"/>
    </row>
    <row r="43" spans="1:33" ht="38.25" thickBot="1" x14ac:dyDescent="0.55000000000000004">
      <c r="A43" s="8"/>
      <c r="B43" s="8"/>
      <c r="C43" s="22"/>
      <c r="D43" s="22"/>
      <c r="E43" s="22"/>
      <c r="F43" s="22"/>
      <c r="G43" s="22"/>
      <c r="H43" s="2"/>
      <c r="I43" s="2"/>
      <c r="J43" s="2"/>
      <c r="K43" s="2"/>
      <c r="L43" s="22"/>
      <c r="M43" s="22"/>
      <c r="N43" s="22"/>
      <c r="O43" s="22"/>
      <c r="P43" s="22"/>
      <c r="Q43" s="25"/>
      <c r="R43" s="25"/>
      <c r="S43" s="25"/>
      <c r="T43" s="25"/>
      <c r="U43" s="2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5"/>
    </row>
    <row r="44" spans="1:33" ht="37.5" x14ac:dyDescent="0.5">
      <c r="A44" s="8"/>
      <c r="B44" s="8"/>
      <c r="C44" s="153" t="s">
        <v>22</v>
      </c>
      <c r="D44" s="153"/>
      <c r="E44" s="153"/>
      <c r="F44" s="153"/>
      <c r="G44" s="153"/>
      <c r="H44" s="2"/>
      <c r="I44" s="2"/>
      <c r="J44" s="2"/>
      <c r="K44" s="2"/>
      <c r="L44" s="153" t="s">
        <v>23</v>
      </c>
      <c r="M44" s="153"/>
      <c r="N44" s="153"/>
      <c r="O44" s="153"/>
      <c r="P44" s="153"/>
      <c r="Q44" s="154" t="str">
        <f>S4</f>
        <v>Name, Vorname MA3</v>
      </c>
      <c r="R44" s="154"/>
      <c r="S44" s="154"/>
      <c r="T44" s="154"/>
      <c r="U44" s="15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5"/>
    </row>
    <row r="45" spans="1:33" ht="37.5" x14ac:dyDescent="0.5">
      <c r="A45" s="57" t="str">
        <f>Jahresübersicht!A60</f>
        <v>PTKA-Version 1.1 vom 10.01.2018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5"/>
    </row>
    <row r="46" spans="1:33" ht="37.5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35"/>
    </row>
    <row r="48" spans="1:33" ht="38.25" thickBo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5"/>
    </row>
    <row r="49" spans="1:33" ht="31.5" thickBot="1" x14ac:dyDescent="0.45">
      <c r="A49" s="156" t="s">
        <v>0</v>
      </c>
      <c r="B49" s="156"/>
      <c r="C49" s="156"/>
      <c r="D49" s="156"/>
      <c r="E49" s="157"/>
      <c r="G49" s="162" t="str">
        <f>G4</f>
        <v>monatliche Stundennachweise für pauschalierte Abrechnung von: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  <c r="S49" s="158" t="str">
        <f>S4</f>
        <v>Name, Vorname MA3</v>
      </c>
      <c r="T49" s="166"/>
      <c r="U49" s="166"/>
      <c r="V49" s="166"/>
      <c r="W49" s="167"/>
      <c r="X49" s="8"/>
      <c r="Y49" s="8"/>
      <c r="Z49" s="8"/>
      <c r="AA49" s="8"/>
      <c r="AB49" s="162" t="s">
        <v>1</v>
      </c>
      <c r="AC49" s="162"/>
      <c r="AD49" s="162"/>
      <c r="AE49" s="163"/>
      <c r="AF49" s="161">
        <f>Jahresübersicht!E1</f>
        <v>0</v>
      </c>
      <c r="AG49" s="160"/>
    </row>
    <row r="50" spans="1:33" ht="37.5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X50" s="8"/>
      <c r="Y50" s="8"/>
      <c r="Z50" s="8"/>
      <c r="AA50" s="8"/>
      <c r="AB50" s="8"/>
      <c r="AC50" s="8"/>
      <c r="AD50" s="8"/>
      <c r="AE50" s="8"/>
      <c r="AF50" s="8"/>
      <c r="AG50" s="35"/>
    </row>
    <row r="51" spans="1:33" ht="37.5" x14ac:dyDescent="0.5">
      <c r="A51" s="21" t="str">
        <f>A6</f>
        <v>Der Original-Stundennachweis verbleibt beim Zuwendungsempfänger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35"/>
    </row>
    <row r="52" spans="1:33" ht="37.5" x14ac:dyDescent="0.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35"/>
    </row>
    <row r="53" spans="1:33" ht="38.25" thickBot="1" x14ac:dyDescent="0.55000000000000004">
      <c r="A53" s="27" t="s">
        <v>5</v>
      </c>
      <c r="B53" s="27">
        <v>1</v>
      </c>
      <c r="C53" s="27">
        <v>2</v>
      </c>
      <c r="D53" s="27">
        <v>3</v>
      </c>
      <c r="E53" s="27">
        <v>4</v>
      </c>
      <c r="F53" s="27">
        <v>5</v>
      </c>
      <c r="G53" s="27">
        <v>6</v>
      </c>
      <c r="H53" s="27">
        <v>7</v>
      </c>
      <c r="I53" s="27">
        <v>8</v>
      </c>
      <c r="J53" s="27">
        <v>9</v>
      </c>
      <c r="K53" s="27">
        <v>10</v>
      </c>
      <c r="L53" s="27">
        <v>11</v>
      </c>
      <c r="M53" s="27">
        <v>12</v>
      </c>
      <c r="N53" s="27">
        <v>13</v>
      </c>
      <c r="O53" s="27">
        <v>14</v>
      </c>
      <c r="P53" s="27">
        <v>15</v>
      </c>
      <c r="Q53" s="27">
        <v>16</v>
      </c>
      <c r="R53" s="27">
        <v>17</v>
      </c>
      <c r="S53" s="27">
        <v>18</v>
      </c>
      <c r="T53" s="27">
        <v>19</v>
      </c>
      <c r="U53" s="27">
        <v>20</v>
      </c>
      <c r="V53" s="27">
        <v>21</v>
      </c>
      <c r="W53" s="27">
        <v>22</v>
      </c>
      <c r="X53" s="27">
        <v>23</v>
      </c>
      <c r="Y53" s="27">
        <v>24</v>
      </c>
      <c r="Z53" s="27">
        <v>25</v>
      </c>
      <c r="AA53" s="27">
        <v>26</v>
      </c>
      <c r="AB53" s="27">
        <v>27</v>
      </c>
      <c r="AC53" s="27">
        <v>28</v>
      </c>
      <c r="AD53" s="27">
        <v>29</v>
      </c>
      <c r="AE53" s="27">
        <v>30</v>
      </c>
      <c r="AF53" s="27"/>
      <c r="AG53" s="36" t="s">
        <v>19</v>
      </c>
    </row>
    <row r="54" spans="1:33" ht="38.25" thickBot="1" x14ac:dyDescent="0.55000000000000004">
      <c r="A54" s="66" t="s">
        <v>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4"/>
      <c r="AG54" s="30">
        <f>SUM(B54:AE54)</f>
        <v>0</v>
      </c>
    </row>
    <row r="55" spans="1:33" ht="38.25" thickBot="1" x14ac:dyDescent="0.55000000000000004">
      <c r="A55" s="66" t="s">
        <v>42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4"/>
      <c r="AG55" s="30">
        <f>SUM(B55:AE55)</f>
        <v>0</v>
      </c>
    </row>
    <row r="56" spans="1:33" ht="37.5" x14ac:dyDescent="0.5">
      <c r="A56" s="67" t="s">
        <v>20</v>
      </c>
      <c r="B56" s="30">
        <f t="shared" ref="B56:AE56" si="3">SUM(B54:B55)</f>
        <v>0</v>
      </c>
      <c r="C56" s="30">
        <f t="shared" si="3"/>
        <v>0</v>
      </c>
      <c r="D56" s="30">
        <f t="shared" si="3"/>
        <v>0</v>
      </c>
      <c r="E56" s="30">
        <f t="shared" si="3"/>
        <v>0</v>
      </c>
      <c r="F56" s="30">
        <f t="shared" si="3"/>
        <v>0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0</v>
      </c>
      <c r="K56" s="30">
        <f t="shared" si="3"/>
        <v>0</v>
      </c>
      <c r="L56" s="30">
        <f t="shared" si="3"/>
        <v>0</v>
      </c>
      <c r="M56" s="30">
        <f t="shared" si="3"/>
        <v>0</v>
      </c>
      <c r="N56" s="30">
        <f t="shared" si="3"/>
        <v>0</v>
      </c>
      <c r="O56" s="30">
        <f t="shared" si="3"/>
        <v>0</v>
      </c>
      <c r="P56" s="30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3"/>
        <v>0</v>
      </c>
      <c r="T56" s="30">
        <f t="shared" si="3"/>
        <v>0</v>
      </c>
      <c r="U56" s="30">
        <f t="shared" si="3"/>
        <v>0</v>
      </c>
      <c r="V56" s="30">
        <f t="shared" si="3"/>
        <v>0</v>
      </c>
      <c r="W56" s="30">
        <f t="shared" si="3"/>
        <v>0</v>
      </c>
      <c r="X56" s="30">
        <f t="shared" si="3"/>
        <v>0</v>
      </c>
      <c r="Y56" s="30">
        <f t="shared" si="3"/>
        <v>0</v>
      </c>
      <c r="Z56" s="30">
        <f t="shared" si="3"/>
        <v>0</v>
      </c>
      <c r="AA56" s="30">
        <f t="shared" si="3"/>
        <v>0</v>
      </c>
      <c r="AB56" s="30">
        <f t="shared" si="3"/>
        <v>0</v>
      </c>
      <c r="AC56" s="30">
        <f t="shared" si="3"/>
        <v>0</v>
      </c>
      <c r="AD56" s="30">
        <f t="shared" si="3"/>
        <v>0</v>
      </c>
      <c r="AE56" s="30">
        <f t="shared" si="3"/>
        <v>0</v>
      </c>
      <c r="AF56" s="30"/>
      <c r="AG56" s="30">
        <f>SUM(B56:AE56)</f>
        <v>0</v>
      </c>
    </row>
    <row r="57" spans="1:33" ht="38.25" thickBot="1" x14ac:dyDescent="0.55000000000000004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/>
      <c r="AG57" s="35"/>
    </row>
    <row r="58" spans="1:33" ht="38.25" thickBot="1" x14ac:dyDescent="0.55000000000000004">
      <c r="A58" s="66" t="s">
        <v>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>
        <f>SUM(B58:AE58)</f>
        <v>0</v>
      </c>
    </row>
    <row r="59" spans="1:33" ht="37.5" x14ac:dyDescent="0.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35"/>
    </row>
    <row r="60" spans="1:33" ht="37.5" x14ac:dyDescent="0.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35"/>
    </row>
    <row r="61" spans="1:33" ht="38.25" thickBot="1" x14ac:dyDescent="0.55000000000000004">
      <c r="A61" s="27" t="s">
        <v>6</v>
      </c>
      <c r="B61" s="27">
        <v>1</v>
      </c>
      <c r="C61" s="27">
        <v>2</v>
      </c>
      <c r="D61" s="27">
        <v>3</v>
      </c>
      <c r="E61" s="27">
        <v>4</v>
      </c>
      <c r="F61" s="27">
        <v>5</v>
      </c>
      <c r="G61" s="27">
        <v>6</v>
      </c>
      <c r="H61" s="27">
        <v>7</v>
      </c>
      <c r="I61" s="27">
        <v>8</v>
      </c>
      <c r="J61" s="27">
        <v>9</v>
      </c>
      <c r="K61" s="27">
        <v>10</v>
      </c>
      <c r="L61" s="27">
        <v>11</v>
      </c>
      <c r="M61" s="27">
        <v>12</v>
      </c>
      <c r="N61" s="27">
        <v>13</v>
      </c>
      <c r="O61" s="27">
        <v>14</v>
      </c>
      <c r="P61" s="27">
        <v>15</v>
      </c>
      <c r="Q61" s="27">
        <v>16</v>
      </c>
      <c r="R61" s="27">
        <v>17</v>
      </c>
      <c r="S61" s="27">
        <v>18</v>
      </c>
      <c r="T61" s="27">
        <v>19</v>
      </c>
      <c r="U61" s="27">
        <v>20</v>
      </c>
      <c r="V61" s="27">
        <v>21</v>
      </c>
      <c r="W61" s="27">
        <v>22</v>
      </c>
      <c r="X61" s="27">
        <v>23</v>
      </c>
      <c r="Y61" s="27">
        <v>24</v>
      </c>
      <c r="Z61" s="27">
        <v>25</v>
      </c>
      <c r="AA61" s="27">
        <v>26</v>
      </c>
      <c r="AB61" s="27">
        <v>27</v>
      </c>
      <c r="AC61" s="27">
        <v>28</v>
      </c>
      <c r="AD61" s="27">
        <v>29</v>
      </c>
      <c r="AE61" s="27">
        <v>30</v>
      </c>
      <c r="AF61" s="27">
        <v>31</v>
      </c>
      <c r="AG61" s="36" t="s">
        <v>19</v>
      </c>
    </row>
    <row r="62" spans="1:33" ht="38.25" thickBot="1" x14ac:dyDescent="0.55000000000000004">
      <c r="A62" s="66" t="s">
        <v>41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>
        <f>SUM(B62:AF62)</f>
        <v>0</v>
      </c>
    </row>
    <row r="63" spans="1:33" ht="38.25" thickBot="1" x14ac:dyDescent="0.55000000000000004">
      <c r="A63" s="66" t="s">
        <v>42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>
        <f>SUM(B63:AF63)</f>
        <v>0</v>
      </c>
    </row>
    <row r="64" spans="1:33" ht="37.5" x14ac:dyDescent="0.5">
      <c r="A64" s="67" t="s">
        <v>20</v>
      </c>
      <c r="B64" s="30">
        <f t="shared" ref="B64:AF64" si="4">SUM(B62:B63)</f>
        <v>0</v>
      </c>
      <c r="C64" s="30">
        <f t="shared" si="4"/>
        <v>0</v>
      </c>
      <c r="D64" s="30">
        <f t="shared" si="4"/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N64" s="30">
        <f t="shared" si="4"/>
        <v>0</v>
      </c>
      <c r="O64" s="30">
        <f t="shared" si="4"/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0</v>
      </c>
      <c r="W64" s="30">
        <f t="shared" si="4"/>
        <v>0</v>
      </c>
      <c r="X64" s="30">
        <f t="shared" si="4"/>
        <v>0</v>
      </c>
      <c r="Y64" s="30">
        <f t="shared" si="4"/>
        <v>0</v>
      </c>
      <c r="Z64" s="30">
        <f t="shared" si="4"/>
        <v>0</v>
      </c>
      <c r="AA64" s="30">
        <f t="shared" si="4"/>
        <v>0</v>
      </c>
      <c r="AB64" s="30">
        <f t="shared" si="4"/>
        <v>0</v>
      </c>
      <c r="AC64" s="30">
        <f t="shared" si="4"/>
        <v>0</v>
      </c>
      <c r="AD64" s="30">
        <f t="shared" si="4"/>
        <v>0</v>
      </c>
      <c r="AE64" s="30">
        <f t="shared" si="4"/>
        <v>0</v>
      </c>
      <c r="AF64" s="30">
        <f t="shared" si="4"/>
        <v>0</v>
      </c>
      <c r="AG64" s="30">
        <f>SUM(B64:AF64)</f>
        <v>0</v>
      </c>
    </row>
    <row r="65" spans="1:33" ht="38.25" thickBot="1" x14ac:dyDescent="0.55000000000000004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8"/>
      <c r="AG65" s="35"/>
    </row>
    <row r="66" spans="1:33" ht="38.25" thickBot="1" x14ac:dyDescent="0.55000000000000004">
      <c r="A66" s="66" t="s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>
        <f>SUM(B66:AF66)</f>
        <v>0</v>
      </c>
    </row>
    <row r="67" spans="1:33" ht="37.5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35"/>
    </row>
    <row r="69" spans="1:33" ht="38.25" thickBot="1" x14ac:dyDescent="0.55000000000000004">
      <c r="A69" s="27" t="s">
        <v>7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  <c r="T69" s="27">
        <v>19</v>
      </c>
      <c r="U69" s="27">
        <v>20</v>
      </c>
      <c r="V69" s="27">
        <v>21</v>
      </c>
      <c r="W69" s="27">
        <v>22</v>
      </c>
      <c r="X69" s="27">
        <v>23</v>
      </c>
      <c r="Y69" s="27">
        <v>24</v>
      </c>
      <c r="Z69" s="27">
        <v>25</v>
      </c>
      <c r="AA69" s="27">
        <v>26</v>
      </c>
      <c r="AB69" s="27">
        <v>27</v>
      </c>
      <c r="AC69" s="27">
        <v>28</v>
      </c>
      <c r="AD69" s="27">
        <v>29</v>
      </c>
      <c r="AE69" s="27">
        <v>30</v>
      </c>
      <c r="AF69" s="27"/>
      <c r="AG69" s="36" t="s">
        <v>19</v>
      </c>
    </row>
    <row r="70" spans="1:33" ht="38.25" thickBot="1" x14ac:dyDescent="0.55000000000000004">
      <c r="A70" s="66" t="s">
        <v>41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4"/>
      <c r="AG70" s="30">
        <f>SUM(B70:AE70)</f>
        <v>0</v>
      </c>
    </row>
    <row r="71" spans="1:33" ht="38.25" thickBot="1" x14ac:dyDescent="0.55000000000000004">
      <c r="A71" s="66" t="s">
        <v>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4"/>
      <c r="AG71" s="30">
        <f>SUM(B71:AE71)</f>
        <v>0</v>
      </c>
    </row>
    <row r="72" spans="1:33" ht="37.5" x14ac:dyDescent="0.5">
      <c r="A72" s="67" t="s">
        <v>20</v>
      </c>
      <c r="B72" s="30">
        <f t="shared" ref="B72:AE72" si="5">SUM(B70:B71)</f>
        <v>0</v>
      </c>
      <c r="C72" s="30">
        <f t="shared" si="5"/>
        <v>0</v>
      </c>
      <c r="D72" s="30">
        <f t="shared" si="5"/>
        <v>0</v>
      </c>
      <c r="E72" s="30">
        <f t="shared" si="5"/>
        <v>0</v>
      </c>
      <c r="F72" s="30">
        <f t="shared" si="5"/>
        <v>0</v>
      </c>
      <c r="G72" s="30">
        <f t="shared" si="5"/>
        <v>0</v>
      </c>
      <c r="H72" s="30">
        <f t="shared" si="5"/>
        <v>0</v>
      </c>
      <c r="I72" s="30">
        <f t="shared" si="5"/>
        <v>0</v>
      </c>
      <c r="J72" s="30">
        <f t="shared" si="5"/>
        <v>0</v>
      </c>
      <c r="K72" s="30">
        <f t="shared" si="5"/>
        <v>0</v>
      </c>
      <c r="L72" s="30">
        <f t="shared" si="5"/>
        <v>0</v>
      </c>
      <c r="M72" s="30">
        <f t="shared" si="5"/>
        <v>0</v>
      </c>
      <c r="N72" s="30">
        <f t="shared" si="5"/>
        <v>0</v>
      </c>
      <c r="O72" s="30">
        <f t="shared" si="5"/>
        <v>0</v>
      </c>
      <c r="P72" s="30">
        <f t="shared" si="5"/>
        <v>0</v>
      </c>
      <c r="Q72" s="30">
        <f t="shared" si="5"/>
        <v>0</v>
      </c>
      <c r="R72" s="30">
        <f t="shared" si="5"/>
        <v>0</v>
      </c>
      <c r="S72" s="30">
        <f t="shared" si="5"/>
        <v>0</v>
      </c>
      <c r="T72" s="30">
        <f t="shared" si="5"/>
        <v>0</v>
      </c>
      <c r="U72" s="30">
        <f t="shared" si="5"/>
        <v>0</v>
      </c>
      <c r="V72" s="30">
        <f t="shared" si="5"/>
        <v>0</v>
      </c>
      <c r="W72" s="30">
        <f t="shared" si="5"/>
        <v>0</v>
      </c>
      <c r="X72" s="30">
        <f t="shared" si="5"/>
        <v>0</v>
      </c>
      <c r="Y72" s="30">
        <f t="shared" si="5"/>
        <v>0</v>
      </c>
      <c r="Z72" s="30">
        <f t="shared" si="5"/>
        <v>0</v>
      </c>
      <c r="AA72" s="30">
        <f t="shared" si="5"/>
        <v>0</v>
      </c>
      <c r="AB72" s="30">
        <f t="shared" si="5"/>
        <v>0</v>
      </c>
      <c r="AC72" s="30">
        <f t="shared" si="5"/>
        <v>0</v>
      </c>
      <c r="AD72" s="30">
        <f t="shared" si="5"/>
        <v>0</v>
      </c>
      <c r="AE72" s="30">
        <f t="shared" si="5"/>
        <v>0</v>
      </c>
      <c r="AF72" s="34"/>
      <c r="AG72" s="30">
        <f>SUM(B72:AE72)</f>
        <v>0</v>
      </c>
    </row>
    <row r="73" spans="1:33" ht="38.25" thickBot="1" x14ac:dyDescent="0.55000000000000004">
      <c r="A73" s="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8"/>
      <c r="AG73" s="35"/>
    </row>
    <row r="74" spans="1:33" ht="38.25" thickBot="1" x14ac:dyDescent="0.55000000000000004">
      <c r="A74" s="66" t="s">
        <v>61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4"/>
      <c r="AG74" s="30">
        <f>SUM(B74:AE74)</f>
        <v>0</v>
      </c>
    </row>
    <row r="75" spans="1:33" s="14" customFormat="1" ht="37.5" x14ac:dyDescent="0.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37"/>
    </row>
    <row r="76" spans="1:33" s="14" customFormat="1" ht="37.5" x14ac:dyDescent="0.5">
      <c r="A76" s="155" t="s">
        <v>62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37"/>
    </row>
    <row r="77" spans="1:33" x14ac:dyDescent="0.6">
      <c r="A77" s="64" t="s">
        <v>59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33" x14ac:dyDescent="0.6">
      <c r="A78" s="65" t="s">
        <v>60</v>
      </c>
    </row>
    <row r="79" spans="1:33" x14ac:dyDescent="0.6">
      <c r="A79" s="85"/>
    </row>
    <row r="80" spans="1:33" x14ac:dyDescent="0.6">
      <c r="A80" s="85"/>
    </row>
    <row r="85" spans="1:33" ht="38.25" thickBot="1" x14ac:dyDescent="0.55000000000000004">
      <c r="A85" s="8"/>
      <c r="B85" s="8"/>
      <c r="C85" s="15"/>
      <c r="D85" s="15"/>
      <c r="E85" s="1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35"/>
    </row>
    <row r="86" spans="1:33" ht="37.5" x14ac:dyDescent="0.5">
      <c r="A86" s="8"/>
      <c r="B86" s="8"/>
      <c r="C86" s="153" t="s">
        <v>21</v>
      </c>
      <c r="D86" s="15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4"/>
      <c r="R86" s="2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35"/>
    </row>
    <row r="87" spans="1:33" ht="37.5" x14ac:dyDescent="0.5">
      <c r="A87" s="8"/>
      <c r="B87" s="8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4"/>
      <c r="R87" s="2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35"/>
    </row>
    <row r="88" spans="1:33" ht="38.25" thickBot="1" x14ac:dyDescent="0.55000000000000004">
      <c r="A88" s="8"/>
      <c r="B88" s="8"/>
      <c r="C88" s="22"/>
      <c r="D88" s="22"/>
      <c r="E88" s="22"/>
      <c r="F88" s="22"/>
      <c r="G88" s="22"/>
      <c r="H88" s="2"/>
      <c r="I88" s="2"/>
      <c r="J88" s="2"/>
      <c r="K88" s="2"/>
      <c r="L88" s="22"/>
      <c r="M88" s="22"/>
      <c r="N88" s="22"/>
      <c r="O88" s="22"/>
      <c r="P88" s="22"/>
      <c r="Q88" s="25"/>
      <c r="R88" s="22"/>
      <c r="S88" s="22"/>
      <c r="T88" s="22"/>
      <c r="U88" s="22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35"/>
    </row>
    <row r="89" spans="1:33" ht="37.5" x14ac:dyDescent="0.5">
      <c r="A89" s="8"/>
      <c r="B89" s="8"/>
      <c r="C89" s="153" t="s">
        <v>22</v>
      </c>
      <c r="D89" s="153"/>
      <c r="E89" s="153"/>
      <c r="F89" s="153"/>
      <c r="G89" s="153"/>
      <c r="H89" s="2"/>
      <c r="I89" s="2"/>
      <c r="J89" s="2"/>
      <c r="K89" s="2"/>
      <c r="L89" s="153" t="s">
        <v>23</v>
      </c>
      <c r="M89" s="153"/>
      <c r="N89" s="153"/>
      <c r="O89" s="153"/>
      <c r="P89" s="153"/>
      <c r="Q89" s="154" t="str">
        <f>S4</f>
        <v>Name, Vorname MA3</v>
      </c>
      <c r="R89" s="154"/>
      <c r="S89" s="154"/>
      <c r="T89" s="154"/>
      <c r="U89" s="154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35"/>
    </row>
    <row r="90" spans="1:33" ht="37.5" x14ac:dyDescent="0.5">
      <c r="A90" s="84" t="str">
        <f>Jahresübersicht!A60</f>
        <v>PTKA-Version 1.1 vom 10.01.2018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35"/>
    </row>
    <row r="91" spans="1:33" ht="37.5" x14ac:dyDescent="0.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35"/>
    </row>
    <row r="92" spans="1:33" ht="37.5" x14ac:dyDescent="0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35"/>
    </row>
    <row r="93" spans="1:33" ht="36.75" customHeight="1" thickBo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35"/>
    </row>
    <row r="94" spans="1:33" ht="31.5" thickBot="1" x14ac:dyDescent="0.45">
      <c r="A94" s="156" t="s">
        <v>0</v>
      </c>
      <c r="B94" s="156"/>
      <c r="C94" s="156"/>
      <c r="D94" s="156"/>
      <c r="E94" s="157"/>
      <c r="G94" s="162" t="str">
        <f>G4</f>
        <v>monatliche Stundennachweise für pauschalierte Abrechnung von:</v>
      </c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3"/>
      <c r="S94" s="158" t="str">
        <f>S4</f>
        <v>Name, Vorname MA3</v>
      </c>
      <c r="T94" s="166"/>
      <c r="U94" s="166"/>
      <c r="V94" s="166"/>
      <c r="W94" s="167"/>
      <c r="X94" s="8"/>
      <c r="Y94" s="8"/>
      <c r="Z94" s="8"/>
      <c r="AA94" s="8"/>
      <c r="AB94" s="162" t="s">
        <v>1</v>
      </c>
      <c r="AC94" s="162"/>
      <c r="AD94" s="162"/>
      <c r="AE94" s="163"/>
      <c r="AF94" s="164">
        <f>Jahresübersicht!E1</f>
        <v>0</v>
      </c>
      <c r="AG94" s="165"/>
    </row>
    <row r="95" spans="1:33" ht="37.5" x14ac:dyDescent="0.5">
      <c r="A95" s="8"/>
      <c r="B95" s="8"/>
      <c r="C95" s="8"/>
      <c r="D95" s="8"/>
      <c r="E95" s="8"/>
      <c r="F95" s="8"/>
      <c r="G95" s="8"/>
      <c r="H95" s="8"/>
      <c r="I95" s="8"/>
      <c r="J95" s="8"/>
      <c r="X95" s="8"/>
      <c r="Y95" s="8"/>
      <c r="Z95" s="8"/>
      <c r="AA95" s="8"/>
      <c r="AB95" s="8"/>
      <c r="AC95" s="8"/>
      <c r="AD95" s="8"/>
      <c r="AE95" s="8"/>
      <c r="AF95" s="8"/>
      <c r="AG95" s="35"/>
    </row>
    <row r="96" spans="1:33" ht="37.5" x14ac:dyDescent="0.5">
      <c r="A96" s="21" t="str">
        <f>A6</f>
        <v>Der Original-Stundennachweis verbleibt beim Zuwendungsempfänger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35"/>
    </row>
    <row r="97" spans="1:33" ht="37.5" customHeight="1" x14ac:dyDescent="0.6"/>
    <row r="98" spans="1:33" ht="38.25" thickBot="1" x14ac:dyDescent="0.55000000000000004">
      <c r="A98" s="27" t="s">
        <v>8</v>
      </c>
      <c r="B98" s="27">
        <v>1</v>
      </c>
      <c r="C98" s="27">
        <v>2</v>
      </c>
      <c r="D98" s="27">
        <v>3</v>
      </c>
      <c r="E98" s="27">
        <v>4</v>
      </c>
      <c r="F98" s="27">
        <v>5</v>
      </c>
      <c r="G98" s="27">
        <v>6</v>
      </c>
      <c r="H98" s="27">
        <v>7</v>
      </c>
      <c r="I98" s="27">
        <v>8</v>
      </c>
      <c r="J98" s="27">
        <v>9</v>
      </c>
      <c r="K98" s="27">
        <v>10</v>
      </c>
      <c r="L98" s="27">
        <v>11</v>
      </c>
      <c r="M98" s="27">
        <v>12</v>
      </c>
      <c r="N98" s="27">
        <v>13</v>
      </c>
      <c r="O98" s="27">
        <v>14</v>
      </c>
      <c r="P98" s="27">
        <v>15</v>
      </c>
      <c r="Q98" s="27">
        <v>16</v>
      </c>
      <c r="R98" s="27">
        <v>17</v>
      </c>
      <c r="S98" s="27">
        <v>18</v>
      </c>
      <c r="T98" s="27">
        <v>19</v>
      </c>
      <c r="U98" s="27">
        <v>20</v>
      </c>
      <c r="V98" s="27">
        <v>21</v>
      </c>
      <c r="W98" s="27">
        <v>22</v>
      </c>
      <c r="X98" s="27">
        <v>23</v>
      </c>
      <c r="Y98" s="27">
        <v>24</v>
      </c>
      <c r="Z98" s="27">
        <v>25</v>
      </c>
      <c r="AA98" s="27">
        <v>26</v>
      </c>
      <c r="AB98" s="27">
        <v>27</v>
      </c>
      <c r="AC98" s="27">
        <v>28</v>
      </c>
      <c r="AD98" s="27">
        <v>29</v>
      </c>
      <c r="AE98" s="27">
        <v>30</v>
      </c>
      <c r="AF98" s="27">
        <v>31</v>
      </c>
      <c r="AG98" s="36" t="s">
        <v>19</v>
      </c>
    </row>
    <row r="99" spans="1:33" ht="38.25" thickBot="1" x14ac:dyDescent="0.55000000000000004">
      <c r="A99" s="66" t="s">
        <v>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0">
        <f>SUM(B99:AF99)</f>
        <v>0</v>
      </c>
    </row>
    <row r="100" spans="1:33" ht="38.25" thickBot="1" x14ac:dyDescent="0.55000000000000004">
      <c r="A100" s="66" t="s">
        <v>42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30">
        <f>SUM(B100:AF100)</f>
        <v>0</v>
      </c>
    </row>
    <row r="101" spans="1:33" ht="37.5" x14ac:dyDescent="0.5">
      <c r="A101" s="67" t="s">
        <v>20</v>
      </c>
      <c r="B101" s="30">
        <f t="shared" ref="B101:AF101" si="6">SUM(B99:B100)</f>
        <v>0</v>
      </c>
      <c r="C101" s="30">
        <f t="shared" si="6"/>
        <v>0</v>
      </c>
      <c r="D101" s="30">
        <f t="shared" si="6"/>
        <v>0</v>
      </c>
      <c r="E101" s="30">
        <f t="shared" si="6"/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30">
        <f t="shared" si="6"/>
        <v>0</v>
      </c>
      <c r="L101" s="30">
        <f t="shared" si="6"/>
        <v>0</v>
      </c>
      <c r="M101" s="30">
        <f t="shared" si="6"/>
        <v>0</v>
      </c>
      <c r="N101" s="30">
        <f t="shared" si="6"/>
        <v>0</v>
      </c>
      <c r="O101" s="30">
        <f t="shared" si="6"/>
        <v>0</v>
      </c>
      <c r="P101" s="30">
        <f t="shared" si="6"/>
        <v>0</v>
      </c>
      <c r="Q101" s="30">
        <f t="shared" si="6"/>
        <v>0</v>
      </c>
      <c r="R101" s="30">
        <f t="shared" si="6"/>
        <v>0</v>
      </c>
      <c r="S101" s="30">
        <f t="shared" si="6"/>
        <v>0</v>
      </c>
      <c r="T101" s="30">
        <f t="shared" si="6"/>
        <v>0</v>
      </c>
      <c r="U101" s="30">
        <f t="shared" si="6"/>
        <v>0</v>
      </c>
      <c r="V101" s="30">
        <f t="shared" si="6"/>
        <v>0</v>
      </c>
      <c r="W101" s="30">
        <f t="shared" si="6"/>
        <v>0</v>
      </c>
      <c r="X101" s="30">
        <f t="shared" si="6"/>
        <v>0</v>
      </c>
      <c r="Y101" s="30">
        <f t="shared" si="6"/>
        <v>0</v>
      </c>
      <c r="Z101" s="30">
        <f t="shared" si="6"/>
        <v>0</v>
      </c>
      <c r="AA101" s="30">
        <f t="shared" si="6"/>
        <v>0</v>
      </c>
      <c r="AB101" s="30">
        <f t="shared" si="6"/>
        <v>0</v>
      </c>
      <c r="AC101" s="30">
        <f t="shared" si="6"/>
        <v>0</v>
      </c>
      <c r="AD101" s="30">
        <f t="shared" si="6"/>
        <v>0</v>
      </c>
      <c r="AE101" s="30">
        <f t="shared" si="6"/>
        <v>0</v>
      </c>
      <c r="AF101" s="30">
        <f t="shared" si="6"/>
        <v>0</v>
      </c>
      <c r="AG101" s="30">
        <f>SUM(B101:AF101)</f>
        <v>0</v>
      </c>
    </row>
    <row r="102" spans="1:33" ht="38.25" thickBot="1" x14ac:dyDescent="0.55000000000000004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8"/>
      <c r="AG102" s="35"/>
    </row>
    <row r="103" spans="1:33" ht="38.25" thickBot="1" x14ac:dyDescent="0.55000000000000004">
      <c r="A103" s="66" t="s">
        <v>61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>
        <f>SUM(B103:AF103)</f>
        <v>0</v>
      </c>
    </row>
    <row r="104" spans="1:33" s="14" customFormat="1" ht="37.5" x14ac:dyDescent="0.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37"/>
    </row>
    <row r="105" spans="1:33" s="14" customFormat="1" ht="37.5" x14ac:dyDescent="0.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37"/>
    </row>
    <row r="106" spans="1:33" ht="38.25" thickBot="1" x14ac:dyDescent="0.55000000000000004">
      <c r="A106" s="27" t="s">
        <v>9</v>
      </c>
      <c r="B106" s="27">
        <v>1</v>
      </c>
      <c r="C106" s="27">
        <v>2</v>
      </c>
      <c r="D106" s="27">
        <v>3</v>
      </c>
      <c r="E106" s="27">
        <v>4</v>
      </c>
      <c r="F106" s="27">
        <v>5</v>
      </c>
      <c r="G106" s="27">
        <v>6</v>
      </c>
      <c r="H106" s="27">
        <v>7</v>
      </c>
      <c r="I106" s="27">
        <v>8</v>
      </c>
      <c r="J106" s="27">
        <v>9</v>
      </c>
      <c r="K106" s="27">
        <v>10</v>
      </c>
      <c r="L106" s="27">
        <v>11</v>
      </c>
      <c r="M106" s="27">
        <v>12</v>
      </c>
      <c r="N106" s="27">
        <v>13</v>
      </c>
      <c r="O106" s="27">
        <v>14</v>
      </c>
      <c r="P106" s="27">
        <v>15</v>
      </c>
      <c r="Q106" s="27">
        <v>16</v>
      </c>
      <c r="R106" s="27">
        <v>17</v>
      </c>
      <c r="S106" s="27">
        <v>18</v>
      </c>
      <c r="T106" s="27">
        <v>19</v>
      </c>
      <c r="U106" s="27">
        <v>20</v>
      </c>
      <c r="V106" s="27">
        <v>21</v>
      </c>
      <c r="W106" s="27">
        <v>22</v>
      </c>
      <c r="X106" s="27">
        <v>23</v>
      </c>
      <c r="Y106" s="27">
        <v>24</v>
      </c>
      <c r="Z106" s="27">
        <v>25</v>
      </c>
      <c r="AA106" s="27">
        <v>26</v>
      </c>
      <c r="AB106" s="27">
        <v>27</v>
      </c>
      <c r="AC106" s="27">
        <v>28</v>
      </c>
      <c r="AD106" s="27">
        <v>29</v>
      </c>
      <c r="AE106" s="27">
        <v>30</v>
      </c>
      <c r="AF106" s="27">
        <v>31</v>
      </c>
      <c r="AG106" s="36" t="s">
        <v>19</v>
      </c>
    </row>
    <row r="107" spans="1:33" ht="38.25" thickBot="1" x14ac:dyDescent="0.55000000000000004">
      <c r="A107" s="66" t="s">
        <v>41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0">
        <f>SUM(B107:AF107)</f>
        <v>0</v>
      </c>
    </row>
    <row r="108" spans="1:33" ht="38.25" thickBot="1" x14ac:dyDescent="0.55000000000000004">
      <c r="A108" s="66" t="s">
        <v>42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0">
        <f>SUM(B108:AF108)</f>
        <v>0</v>
      </c>
    </row>
    <row r="109" spans="1:33" ht="37.5" x14ac:dyDescent="0.5">
      <c r="A109" s="67" t="s">
        <v>20</v>
      </c>
      <c r="B109" s="30">
        <f t="shared" ref="B109:AF109" si="7">SUM(B107:B108)</f>
        <v>0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0">
        <f t="shared" si="7"/>
        <v>0</v>
      </c>
      <c r="P109" s="30">
        <f t="shared" si="7"/>
        <v>0</v>
      </c>
      <c r="Q109" s="30">
        <f t="shared" si="7"/>
        <v>0</v>
      </c>
      <c r="R109" s="30">
        <f t="shared" si="7"/>
        <v>0</v>
      </c>
      <c r="S109" s="30">
        <f t="shared" si="7"/>
        <v>0</v>
      </c>
      <c r="T109" s="30">
        <f t="shared" si="7"/>
        <v>0</v>
      </c>
      <c r="U109" s="30">
        <f t="shared" si="7"/>
        <v>0</v>
      </c>
      <c r="V109" s="30">
        <f t="shared" si="7"/>
        <v>0</v>
      </c>
      <c r="W109" s="30">
        <f t="shared" si="7"/>
        <v>0</v>
      </c>
      <c r="X109" s="30">
        <f t="shared" si="7"/>
        <v>0</v>
      </c>
      <c r="Y109" s="30">
        <f t="shared" si="7"/>
        <v>0</v>
      </c>
      <c r="Z109" s="30">
        <f t="shared" si="7"/>
        <v>0</v>
      </c>
      <c r="AA109" s="30">
        <f t="shared" si="7"/>
        <v>0</v>
      </c>
      <c r="AB109" s="30">
        <f t="shared" si="7"/>
        <v>0</v>
      </c>
      <c r="AC109" s="30">
        <f t="shared" si="7"/>
        <v>0</v>
      </c>
      <c r="AD109" s="30">
        <f t="shared" si="7"/>
        <v>0</v>
      </c>
      <c r="AE109" s="30">
        <f t="shared" si="7"/>
        <v>0</v>
      </c>
      <c r="AF109" s="30">
        <f t="shared" si="7"/>
        <v>0</v>
      </c>
      <c r="AG109" s="30">
        <f>SUM(B109:AF109)</f>
        <v>0</v>
      </c>
    </row>
    <row r="110" spans="1:33" ht="38.25" thickBot="1" x14ac:dyDescent="0.55000000000000004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8"/>
      <c r="AG110" s="35"/>
    </row>
    <row r="111" spans="1:33" ht="38.25" thickBot="1" x14ac:dyDescent="0.55000000000000004">
      <c r="A111" s="66" t="s">
        <v>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0">
        <f>SUM(B111:AF111)</f>
        <v>0</v>
      </c>
    </row>
    <row r="112" spans="1:33" ht="37.5" customHeight="1" x14ac:dyDescent="0.6"/>
    <row r="113" spans="1:33" ht="37.5" customHeight="1" x14ac:dyDescent="0.6"/>
    <row r="114" spans="1:33" ht="38.25" thickBot="1" x14ac:dyDescent="0.55000000000000004">
      <c r="A114" s="27" t="s">
        <v>10</v>
      </c>
      <c r="B114" s="27">
        <v>1</v>
      </c>
      <c r="C114" s="27">
        <v>2</v>
      </c>
      <c r="D114" s="27">
        <v>3</v>
      </c>
      <c r="E114" s="27">
        <v>4</v>
      </c>
      <c r="F114" s="27">
        <v>5</v>
      </c>
      <c r="G114" s="27">
        <v>6</v>
      </c>
      <c r="H114" s="27">
        <v>7</v>
      </c>
      <c r="I114" s="27">
        <v>8</v>
      </c>
      <c r="J114" s="27">
        <v>9</v>
      </c>
      <c r="K114" s="27">
        <v>10</v>
      </c>
      <c r="L114" s="27">
        <v>11</v>
      </c>
      <c r="M114" s="27">
        <v>12</v>
      </c>
      <c r="N114" s="27">
        <v>13</v>
      </c>
      <c r="O114" s="27">
        <v>14</v>
      </c>
      <c r="P114" s="27">
        <v>15</v>
      </c>
      <c r="Q114" s="27">
        <v>16</v>
      </c>
      <c r="R114" s="27">
        <v>17</v>
      </c>
      <c r="S114" s="27">
        <v>18</v>
      </c>
      <c r="T114" s="27">
        <v>19</v>
      </c>
      <c r="U114" s="27">
        <v>20</v>
      </c>
      <c r="V114" s="27">
        <v>21</v>
      </c>
      <c r="W114" s="27">
        <v>22</v>
      </c>
      <c r="X114" s="27">
        <v>23</v>
      </c>
      <c r="Y114" s="27">
        <v>24</v>
      </c>
      <c r="Z114" s="27">
        <v>25</v>
      </c>
      <c r="AA114" s="27">
        <v>26</v>
      </c>
      <c r="AB114" s="27">
        <v>27</v>
      </c>
      <c r="AC114" s="27">
        <v>28</v>
      </c>
      <c r="AD114" s="27">
        <v>29</v>
      </c>
      <c r="AE114" s="27">
        <v>30</v>
      </c>
      <c r="AF114" s="27"/>
      <c r="AG114" s="36" t="s">
        <v>19</v>
      </c>
    </row>
    <row r="115" spans="1:33" ht="38.25" thickBot="1" x14ac:dyDescent="0.55000000000000004">
      <c r="A115" s="66" t="s">
        <v>41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2"/>
      <c r="AG115" s="33">
        <f>SUM(B115:AE115)</f>
        <v>0</v>
      </c>
    </row>
    <row r="116" spans="1:33" ht="38.25" thickBot="1" x14ac:dyDescent="0.55000000000000004">
      <c r="A116" s="66" t="s">
        <v>42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2"/>
      <c r="AG116" s="33">
        <f>SUM(B116:AE116)</f>
        <v>0</v>
      </c>
    </row>
    <row r="117" spans="1:33" ht="37.5" x14ac:dyDescent="0.5">
      <c r="A117" s="67" t="s">
        <v>20</v>
      </c>
      <c r="B117" s="33">
        <f t="shared" ref="B117:AE117" si="8">SUM(B115:B116)</f>
        <v>0</v>
      </c>
      <c r="C117" s="33">
        <f t="shared" si="8"/>
        <v>0</v>
      </c>
      <c r="D117" s="33">
        <f t="shared" si="8"/>
        <v>0</v>
      </c>
      <c r="E117" s="33">
        <f t="shared" si="8"/>
        <v>0</v>
      </c>
      <c r="F117" s="33">
        <f t="shared" si="8"/>
        <v>0</v>
      </c>
      <c r="G117" s="33">
        <f t="shared" si="8"/>
        <v>0</v>
      </c>
      <c r="H117" s="33">
        <f t="shared" si="8"/>
        <v>0</v>
      </c>
      <c r="I117" s="33">
        <f t="shared" si="8"/>
        <v>0</v>
      </c>
      <c r="J117" s="33">
        <f t="shared" si="8"/>
        <v>0</v>
      </c>
      <c r="K117" s="33">
        <f t="shared" si="8"/>
        <v>0</v>
      </c>
      <c r="L117" s="33">
        <f t="shared" si="8"/>
        <v>0</v>
      </c>
      <c r="M117" s="33">
        <f t="shared" si="8"/>
        <v>0</v>
      </c>
      <c r="N117" s="33">
        <f t="shared" si="8"/>
        <v>0</v>
      </c>
      <c r="O117" s="33">
        <f t="shared" si="8"/>
        <v>0</v>
      </c>
      <c r="P117" s="33">
        <f t="shared" si="8"/>
        <v>0</v>
      </c>
      <c r="Q117" s="33">
        <f t="shared" si="8"/>
        <v>0</v>
      </c>
      <c r="R117" s="33">
        <f t="shared" si="8"/>
        <v>0</v>
      </c>
      <c r="S117" s="33">
        <f t="shared" si="8"/>
        <v>0</v>
      </c>
      <c r="T117" s="33">
        <f t="shared" si="8"/>
        <v>0</v>
      </c>
      <c r="U117" s="33">
        <f t="shared" si="8"/>
        <v>0</v>
      </c>
      <c r="V117" s="33">
        <f t="shared" si="8"/>
        <v>0</v>
      </c>
      <c r="W117" s="33">
        <f t="shared" si="8"/>
        <v>0</v>
      </c>
      <c r="X117" s="33">
        <f t="shared" si="8"/>
        <v>0</v>
      </c>
      <c r="Y117" s="33">
        <f t="shared" si="8"/>
        <v>0</v>
      </c>
      <c r="Z117" s="33">
        <f t="shared" si="8"/>
        <v>0</v>
      </c>
      <c r="AA117" s="33">
        <f t="shared" si="8"/>
        <v>0</v>
      </c>
      <c r="AB117" s="33">
        <f t="shared" si="8"/>
        <v>0</v>
      </c>
      <c r="AC117" s="33">
        <f t="shared" si="8"/>
        <v>0</v>
      </c>
      <c r="AD117" s="33">
        <f t="shared" si="8"/>
        <v>0</v>
      </c>
      <c r="AE117" s="33">
        <f t="shared" si="8"/>
        <v>0</v>
      </c>
      <c r="AF117" s="32"/>
      <c r="AG117" s="33">
        <f>SUM(B117:AE117)</f>
        <v>0</v>
      </c>
    </row>
    <row r="118" spans="1:33" ht="38.25" thickBot="1" x14ac:dyDescent="0.55000000000000004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8"/>
      <c r="AG118" s="35"/>
    </row>
    <row r="119" spans="1:33" ht="38.25" thickBot="1" x14ac:dyDescent="0.55000000000000004">
      <c r="A119" s="66" t="s">
        <v>61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4"/>
      <c r="AG119" s="30">
        <f>SUM(B119:AE119)</f>
        <v>0</v>
      </c>
    </row>
    <row r="120" spans="1:33" ht="37.5" x14ac:dyDescent="0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35"/>
    </row>
    <row r="121" spans="1:33" ht="37.5" x14ac:dyDescent="0.5">
      <c r="A121" s="155" t="s">
        <v>62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35"/>
    </row>
    <row r="122" spans="1:33" ht="37.5" x14ac:dyDescent="0.5">
      <c r="A122" s="64" t="s">
        <v>59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35"/>
    </row>
    <row r="123" spans="1:33" ht="37.5" x14ac:dyDescent="0.5">
      <c r="A123" s="65" t="s">
        <v>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35"/>
    </row>
    <row r="124" spans="1:33" ht="37.5" x14ac:dyDescent="0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35"/>
    </row>
    <row r="125" spans="1:33" ht="37.5" x14ac:dyDescent="0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35"/>
    </row>
    <row r="126" spans="1:33" ht="37.5" x14ac:dyDescent="0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35"/>
    </row>
    <row r="127" spans="1:33" ht="37.5" x14ac:dyDescent="0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35"/>
    </row>
    <row r="128" spans="1:33" ht="37.5" x14ac:dyDescent="0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35"/>
    </row>
    <row r="129" spans="1:33" ht="37.5" x14ac:dyDescent="0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35"/>
    </row>
    <row r="130" spans="1:33" ht="38.25" thickBo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35"/>
    </row>
    <row r="131" spans="1:33" ht="37.5" x14ac:dyDescent="0.5">
      <c r="A131" s="8"/>
      <c r="B131" s="8"/>
      <c r="C131" s="153" t="s">
        <v>21</v>
      </c>
      <c r="D131" s="15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4"/>
      <c r="R131" s="2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35"/>
    </row>
    <row r="132" spans="1:33" ht="37.5" x14ac:dyDescent="0.5">
      <c r="A132" s="8"/>
      <c r="B132" s="8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4"/>
      <c r="R132" s="2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35"/>
    </row>
    <row r="133" spans="1:33" ht="38.25" thickBot="1" x14ac:dyDescent="0.55000000000000004">
      <c r="A133" s="8"/>
      <c r="B133" s="8"/>
      <c r="C133" s="22"/>
      <c r="D133" s="22"/>
      <c r="E133" s="22"/>
      <c r="F133" s="22"/>
      <c r="G133" s="22"/>
      <c r="H133" s="2"/>
      <c r="I133" s="2"/>
      <c r="J133" s="2"/>
      <c r="K133" s="2"/>
      <c r="L133" s="22"/>
      <c r="M133" s="22"/>
      <c r="N133" s="22"/>
      <c r="O133" s="22"/>
      <c r="P133" s="22"/>
      <c r="Q133" s="25"/>
      <c r="R133" s="22"/>
      <c r="S133" s="22"/>
      <c r="T133" s="22"/>
      <c r="U133" s="22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35"/>
    </row>
    <row r="134" spans="1:33" ht="37.5" x14ac:dyDescent="0.5">
      <c r="A134" s="8"/>
      <c r="B134" s="8"/>
      <c r="C134" s="153" t="s">
        <v>22</v>
      </c>
      <c r="D134" s="153"/>
      <c r="E134" s="153"/>
      <c r="F134" s="153"/>
      <c r="G134" s="153"/>
      <c r="H134" s="2"/>
      <c r="I134" s="2"/>
      <c r="J134" s="2"/>
      <c r="K134" s="2"/>
      <c r="L134" s="153" t="s">
        <v>23</v>
      </c>
      <c r="M134" s="153"/>
      <c r="N134" s="153"/>
      <c r="O134" s="153"/>
      <c r="P134" s="153"/>
      <c r="Q134" s="154" t="str">
        <f>S49</f>
        <v>Name, Vorname MA3</v>
      </c>
      <c r="R134" s="154"/>
      <c r="S134" s="154"/>
      <c r="T134" s="154"/>
      <c r="U134" s="154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35"/>
    </row>
    <row r="135" spans="1:33" ht="39" customHeight="1" x14ac:dyDescent="0.5">
      <c r="A135" s="84" t="str">
        <f>Jahresübersicht!A60</f>
        <v>PTKA-Version 1.1 vom 10.01.2018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35"/>
    </row>
    <row r="136" spans="1:33" ht="37.5" x14ac:dyDescent="0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35"/>
    </row>
    <row r="137" spans="1:33" ht="37.5" x14ac:dyDescent="0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35"/>
    </row>
    <row r="138" spans="1:33" ht="38.25" thickBo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35"/>
    </row>
    <row r="139" spans="1:33" ht="31.5" thickBot="1" x14ac:dyDescent="0.45">
      <c r="A139" s="156" t="s">
        <v>0</v>
      </c>
      <c r="B139" s="156"/>
      <c r="C139" s="156"/>
      <c r="D139" s="156"/>
      <c r="E139" s="157"/>
      <c r="G139" s="162" t="str">
        <f>G4</f>
        <v>monatliche Stundennachweise für pauschalierte Abrechnung von:</v>
      </c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3"/>
      <c r="S139" s="158" t="str">
        <f>S4</f>
        <v>Name, Vorname MA3</v>
      </c>
      <c r="T139" s="166"/>
      <c r="U139" s="166"/>
      <c r="V139" s="166"/>
      <c r="W139" s="167"/>
      <c r="X139" s="8"/>
      <c r="Y139" s="8"/>
      <c r="Z139" s="8"/>
      <c r="AA139" s="8"/>
      <c r="AB139" s="162" t="s">
        <v>1</v>
      </c>
      <c r="AC139" s="162"/>
      <c r="AD139" s="162"/>
      <c r="AE139" s="163"/>
      <c r="AF139" s="164">
        <f>Jahresübersicht!E1</f>
        <v>0</v>
      </c>
      <c r="AG139" s="165"/>
    </row>
    <row r="140" spans="1:33" ht="37.5" x14ac:dyDescent="0.5">
      <c r="A140" s="8"/>
      <c r="B140" s="8"/>
      <c r="C140" s="8"/>
      <c r="D140" s="8"/>
      <c r="E140" s="8"/>
      <c r="F140" s="8"/>
      <c r="G140" s="8"/>
      <c r="H140" s="8"/>
      <c r="I140" s="8"/>
      <c r="J140" s="8"/>
      <c r="X140" s="8"/>
      <c r="Y140" s="8"/>
      <c r="Z140" s="8"/>
      <c r="AA140" s="8"/>
      <c r="AB140" s="8"/>
      <c r="AC140" s="8"/>
      <c r="AD140" s="8"/>
      <c r="AE140" s="8"/>
      <c r="AF140" s="8"/>
      <c r="AG140" s="35"/>
    </row>
    <row r="141" spans="1:33" ht="37.5" x14ac:dyDescent="0.5">
      <c r="A141" s="21" t="str">
        <f>A6</f>
        <v>Der Original-Stundennachweis verbleibt beim Zuwendungsempfänger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35"/>
    </row>
    <row r="143" spans="1:33" ht="38.25" thickBot="1" x14ac:dyDescent="0.55000000000000004">
      <c r="A143" s="27" t="s">
        <v>11</v>
      </c>
      <c r="B143" s="27">
        <v>1</v>
      </c>
      <c r="C143" s="27">
        <v>2</v>
      </c>
      <c r="D143" s="27">
        <v>3</v>
      </c>
      <c r="E143" s="27">
        <v>4</v>
      </c>
      <c r="F143" s="27">
        <v>5</v>
      </c>
      <c r="G143" s="27">
        <v>6</v>
      </c>
      <c r="H143" s="27">
        <v>7</v>
      </c>
      <c r="I143" s="27">
        <v>8</v>
      </c>
      <c r="J143" s="27">
        <v>9</v>
      </c>
      <c r="K143" s="27">
        <v>10</v>
      </c>
      <c r="L143" s="27">
        <v>11</v>
      </c>
      <c r="M143" s="27">
        <v>12</v>
      </c>
      <c r="N143" s="27">
        <v>13</v>
      </c>
      <c r="O143" s="27">
        <v>14</v>
      </c>
      <c r="P143" s="27">
        <v>15</v>
      </c>
      <c r="Q143" s="27">
        <v>16</v>
      </c>
      <c r="R143" s="27">
        <v>17</v>
      </c>
      <c r="S143" s="27">
        <v>18</v>
      </c>
      <c r="T143" s="27">
        <v>19</v>
      </c>
      <c r="U143" s="27">
        <v>20</v>
      </c>
      <c r="V143" s="27">
        <v>21</v>
      </c>
      <c r="W143" s="27">
        <v>22</v>
      </c>
      <c r="X143" s="27">
        <v>23</v>
      </c>
      <c r="Y143" s="27">
        <v>24</v>
      </c>
      <c r="Z143" s="27">
        <v>25</v>
      </c>
      <c r="AA143" s="27">
        <v>26</v>
      </c>
      <c r="AB143" s="27">
        <v>27</v>
      </c>
      <c r="AC143" s="27">
        <v>28</v>
      </c>
      <c r="AD143" s="27">
        <v>29</v>
      </c>
      <c r="AE143" s="27">
        <v>30</v>
      </c>
      <c r="AF143" s="27">
        <v>31</v>
      </c>
      <c r="AG143" s="36" t="s">
        <v>19</v>
      </c>
    </row>
    <row r="144" spans="1:33" ht="38.25" thickBot="1" x14ac:dyDescent="0.55000000000000004">
      <c r="A144" s="66" t="s">
        <v>41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>
        <f>SUM(B144:AF144)</f>
        <v>0</v>
      </c>
    </row>
    <row r="145" spans="1:33" ht="38.25" thickBot="1" x14ac:dyDescent="0.55000000000000004">
      <c r="A145" s="66" t="s">
        <v>42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0">
        <f>SUM(B145:AF145)</f>
        <v>0</v>
      </c>
    </row>
    <row r="146" spans="1:33" ht="37.5" x14ac:dyDescent="0.5">
      <c r="A146" s="67" t="s">
        <v>20</v>
      </c>
      <c r="B146" s="30">
        <f t="shared" ref="B146:AF146" si="9">SUM(B144:B145)</f>
        <v>0</v>
      </c>
      <c r="C146" s="30">
        <f t="shared" si="9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0">
        <f t="shared" si="9"/>
        <v>0</v>
      </c>
      <c r="P146" s="30">
        <f t="shared" si="9"/>
        <v>0</v>
      </c>
      <c r="Q146" s="30">
        <f t="shared" si="9"/>
        <v>0</v>
      </c>
      <c r="R146" s="30">
        <f t="shared" si="9"/>
        <v>0</v>
      </c>
      <c r="S146" s="30">
        <f t="shared" si="9"/>
        <v>0</v>
      </c>
      <c r="T146" s="30">
        <f t="shared" si="9"/>
        <v>0</v>
      </c>
      <c r="U146" s="30">
        <f t="shared" si="9"/>
        <v>0</v>
      </c>
      <c r="V146" s="30">
        <f t="shared" si="9"/>
        <v>0</v>
      </c>
      <c r="W146" s="30">
        <f t="shared" si="9"/>
        <v>0</v>
      </c>
      <c r="X146" s="30">
        <f t="shared" si="9"/>
        <v>0</v>
      </c>
      <c r="Y146" s="30">
        <f t="shared" si="9"/>
        <v>0</v>
      </c>
      <c r="Z146" s="30">
        <f t="shared" si="9"/>
        <v>0</v>
      </c>
      <c r="AA146" s="30">
        <f t="shared" si="9"/>
        <v>0</v>
      </c>
      <c r="AB146" s="30">
        <f t="shared" si="9"/>
        <v>0</v>
      </c>
      <c r="AC146" s="30">
        <f t="shared" si="9"/>
        <v>0</v>
      </c>
      <c r="AD146" s="30">
        <f t="shared" si="9"/>
        <v>0</v>
      </c>
      <c r="AE146" s="30">
        <f t="shared" si="9"/>
        <v>0</v>
      </c>
      <c r="AF146" s="30">
        <f t="shared" si="9"/>
        <v>0</v>
      </c>
      <c r="AG146" s="30">
        <f>SUM(B146:AF146)</f>
        <v>0</v>
      </c>
    </row>
    <row r="147" spans="1:33" ht="38.25" thickBot="1" x14ac:dyDescent="0.55000000000000004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8"/>
      <c r="AG147" s="35"/>
    </row>
    <row r="148" spans="1:33" ht="38.25" thickBot="1" x14ac:dyDescent="0.55000000000000004">
      <c r="A148" s="66" t="s">
        <v>61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>
        <f>SUM(B148:AF148)</f>
        <v>0</v>
      </c>
    </row>
    <row r="149" spans="1:33" ht="37.5" x14ac:dyDescent="0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35"/>
    </row>
    <row r="151" spans="1:33" ht="38.25" thickBot="1" x14ac:dyDescent="0.55000000000000004">
      <c r="A151" s="27" t="s">
        <v>12</v>
      </c>
      <c r="B151" s="27">
        <v>1</v>
      </c>
      <c r="C151" s="27">
        <v>2</v>
      </c>
      <c r="D151" s="27">
        <v>3</v>
      </c>
      <c r="E151" s="27">
        <v>4</v>
      </c>
      <c r="F151" s="27">
        <v>5</v>
      </c>
      <c r="G151" s="27">
        <v>6</v>
      </c>
      <c r="H151" s="27">
        <v>7</v>
      </c>
      <c r="I151" s="27">
        <v>8</v>
      </c>
      <c r="J151" s="27">
        <v>9</v>
      </c>
      <c r="K151" s="27">
        <v>10</v>
      </c>
      <c r="L151" s="27">
        <v>11</v>
      </c>
      <c r="M151" s="27">
        <v>12</v>
      </c>
      <c r="N151" s="27">
        <v>13</v>
      </c>
      <c r="O151" s="27">
        <v>14</v>
      </c>
      <c r="P151" s="27">
        <v>15</v>
      </c>
      <c r="Q151" s="27">
        <v>16</v>
      </c>
      <c r="R151" s="27">
        <v>17</v>
      </c>
      <c r="S151" s="27">
        <v>18</v>
      </c>
      <c r="T151" s="27">
        <v>19</v>
      </c>
      <c r="U151" s="27">
        <v>20</v>
      </c>
      <c r="V151" s="27">
        <v>21</v>
      </c>
      <c r="W151" s="27">
        <v>22</v>
      </c>
      <c r="X151" s="27">
        <v>23</v>
      </c>
      <c r="Y151" s="27">
        <v>24</v>
      </c>
      <c r="Z151" s="27">
        <v>25</v>
      </c>
      <c r="AA151" s="27">
        <v>26</v>
      </c>
      <c r="AB151" s="27">
        <v>27</v>
      </c>
      <c r="AC151" s="27">
        <v>28</v>
      </c>
      <c r="AD151" s="27">
        <v>29</v>
      </c>
      <c r="AE151" s="27">
        <v>30</v>
      </c>
      <c r="AF151" s="27"/>
      <c r="AG151" s="36" t="s">
        <v>19</v>
      </c>
    </row>
    <row r="152" spans="1:33" ht="38.25" thickBot="1" x14ac:dyDescent="0.55000000000000004">
      <c r="A152" s="66" t="s">
        <v>41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4"/>
      <c r="AG152" s="30">
        <f>SUM(B152:AE152)</f>
        <v>0</v>
      </c>
    </row>
    <row r="153" spans="1:33" ht="38.25" thickBot="1" x14ac:dyDescent="0.55000000000000004">
      <c r="A153" s="66" t="s">
        <v>42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4"/>
      <c r="AG153" s="30">
        <f>SUM(B153:AE153)</f>
        <v>0</v>
      </c>
    </row>
    <row r="154" spans="1:33" ht="37.5" x14ac:dyDescent="0.5">
      <c r="A154" s="67" t="s">
        <v>20</v>
      </c>
      <c r="B154" s="30">
        <f t="shared" ref="B154:AE154" si="10">SUM(B152:B153)</f>
        <v>0</v>
      </c>
      <c r="C154" s="30">
        <f t="shared" si="10"/>
        <v>0</v>
      </c>
      <c r="D154" s="30">
        <f t="shared" si="10"/>
        <v>0</v>
      </c>
      <c r="E154" s="30">
        <f t="shared" si="10"/>
        <v>0</v>
      </c>
      <c r="F154" s="30">
        <f t="shared" si="10"/>
        <v>0</v>
      </c>
      <c r="G154" s="30">
        <f t="shared" si="10"/>
        <v>0</v>
      </c>
      <c r="H154" s="30">
        <f t="shared" si="10"/>
        <v>0</v>
      </c>
      <c r="I154" s="30">
        <f t="shared" si="10"/>
        <v>0</v>
      </c>
      <c r="J154" s="30">
        <f t="shared" si="10"/>
        <v>0</v>
      </c>
      <c r="K154" s="30">
        <f t="shared" si="10"/>
        <v>0</v>
      </c>
      <c r="L154" s="30">
        <f t="shared" si="10"/>
        <v>0</v>
      </c>
      <c r="M154" s="30">
        <f t="shared" si="10"/>
        <v>0</v>
      </c>
      <c r="N154" s="30">
        <f t="shared" si="10"/>
        <v>0</v>
      </c>
      <c r="O154" s="30">
        <f t="shared" si="10"/>
        <v>0</v>
      </c>
      <c r="P154" s="30">
        <f t="shared" si="10"/>
        <v>0</v>
      </c>
      <c r="Q154" s="30">
        <f t="shared" si="10"/>
        <v>0</v>
      </c>
      <c r="R154" s="30">
        <f t="shared" si="10"/>
        <v>0</v>
      </c>
      <c r="S154" s="30">
        <f t="shared" si="10"/>
        <v>0</v>
      </c>
      <c r="T154" s="30">
        <f t="shared" si="10"/>
        <v>0</v>
      </c>
      <c r="U154" s="30">
        <f t="shared" si="10"/>
        <v>0</v>
      </c>
      <c r="V154" s="30">
        <f t="shared" si="10"/>
        <v>0</v>
      </c>
      <c r="W154" s="30">
        <f t="shared" si="10"/>
        <v>0</v>
      </c>
      <c r="X154" s="30">
        <f t="shared" si="10"/>
        <v>0</v>
      </c>
      <c r="Y154" s="30">
        <f t="shared" si="10"/>
        <v>0</v>
      </c>
      <c r="Z154" s="30">
        <f t="shared" si="10"/>
        <v>0</v>
      </c>
      <c r="AA154" s="30">
        <f t="shared" si="10"/>
        <v>0</v>
      </c>
      <c r="AB154" s="30">
        <f t="shared" si="10"/>
        <v>0</v>
      </c>
      <c r="AC154" s="30">
        <f t="shared" si="10"/>
        <v>0</v>
      </c>
      <c r="AD154" s="30">
        <f t="shared" si="10"/>
        <v>0</v>
      </c>
      <c r="AE154" s="30">
        <f t="shared" si="10"/>
        <v>0</v>
      </c>
      <c r="AF154" s="30"/>
      <c r="AG154" s="30">
        <f>SUM(B154:AE154)</f>
        <v>0</v>
      </c>
    </row>
    <row r="155" spans="1:33" ht="38.25" thickBot="1" x14ac:dyDescent="0.55000000000000004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>
        <v>0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8"/>
      <c r="AG155" s="35"/>
    </row>
    <row r="156" spans="1:33" ht="38.25" thickBot="1" x14ac:dyDescent="0.55000000000000004">
      <c r="A156" s="66" t="s">
        <v>61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4"/>
      <c r="AG156" s="30">
        <f>SUM(B156:AE156)</f>
        <v>0</v>
      </c>
    </row>
    <row r="157" spans="1:33" ht="37.5" x14ac:dyDescent="0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35"/>
    </row>
    <row r="159" spans="1:33" ht="38.25" thickBot="1" x14ac:dyDescent="0.55000000000000004">
      <c r="A159" s="27" t="s">
        <v>13</v>
      </c>
      <c r="B159" s="27">
        <v>1</v>
      </c>
      <c r="C159" s="27">
        <v>2</v>
      </c>
      <c r="D159" s="27">
        <v>3</v>
      </c>
      <c r="E159" s="27">
        <v>4</v>
      </c>
      <c r="F159" s="27">
        <v>5</v>
      </c>
      <c r="G159" s="27">
        <v>6</v>
      </c>
      <c r="H159" s="27">
        <v>7</v>
      </c>
      <c r="I159" s="27">
        <v>8</v>
      </c>
      <c r="J159" s="27">
        <v>9</v>
      </c>
      <c r="K159" s="27">
        <v>10</v>
      </c>
      <c r="L159" s="27">
        <v>11</v>
      </c>
      <c r="M159" s="27">
        <v>12</v>
      </c>
      <c r="N159" s="27">
        <v>13</v>
      </c>
      <c r="O159" s="27">
        <v>14</v>
      </c>
      <c r="P159" s="27">
        <v>15</v>
      </c>
      <c r="Q159" s="27">
        <v>16</v>
      </c>
      <c r="R159" s="27">
        <v>17</v>
      </c>
      <c r="S159" s="27">
        <v>18</v>
      </c>
      <c r="T159" s="27">
        <v>19</v>
      </c>
      <c r="U159" s="27">
        <v>20</v>
      </c>
      <c r="V159" s="27">
        <v>21</v>
      </c>
      <c r="W159" s="27">
        <v>22</v>
      </c>
      <c r="X159" s="27">
        <v>23</v>
      </c>
      <c r="Y159" s="27">
        <v>24</v>
      </c>
      <c r="Z159" s="27">
        <v>25</v>
      </c>
      <c r="AA159" s="27">
        <v>26</v>
      </c>
      <c r="AB159" s="27">
        <v>27</v>
      </c>
      <c r="AC159" s="27">
        <v>28</v>
      </c>
      <c r="AD159" s="27">
        <v>29</v>
      </c>
      <c r="AE159" s="27">
        <v>30</v>
      </c>
      <c r="AF159" s="27">
        <v>31</v>
      </c>
      <c r="AG159" s="36" t="s">
        <v>19</v>
      </c>
    </row>
    <row r="160" spans="1:33" ht="38.25" thickBot="1" x14ac:dyDescent="0.55000000000000004">
      <c r="A160" s="66" t="s">
        <v>41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0">
        <f>SUM(B160:AF160)</f>
        <v>0</v>
      </c>
    </row>
    <row r="161" spans="1:33" ht="38.25" thickBot="1" x14ac:dyDescent="0.55000000000000004">
      <c r="A161" s="66" t="s">
        <v>42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0">
        <f>SUM(B161:AF161)</f>
        <v>0</v>
      </c>
    </row>
    <row r="162" spans="1:33" ht="37.5" x14ac:dyDescent="0.5">
      <c r="A162" s="67" t="s">
        <v>20</v>
      </c>
      <c r="B162" s="30">
        <f t="shared" ref="B162:AF162" si="11">SUM(B160:B161)</f>
        <v>0</v>
      </c>
      <c r="C162" s="30">
        <f t="shared" si="11"/>
        <v>0</v>
      </c>
      <c r="D162" s="30">
        <f t="shared" si="11"/>
        <v>0</v>
      </c>
      <c r="E162" s="30">
        <f t="shared" si="11"/>
        <v>0</v>
      </c>
      <c r="F162" s="30">
        <f t="shared" si="11"/>
        <v>0</v>
      </c>
      <c r="G162" s="30">
        <f t="shared" si="11"/>
        <v>0</v>
      </c>
      <c r="H162" s="30">
        <f t="shared" si="11"/>
        <v>0</v>
      </c>
      <c r="I162" s="30">
        <f t="shared" si="11"/>
        <v>0</v>
      </c>
      <c r="J162" s="30">
        <f t="shared" si="11"/>
        <v>0</v>
      </c>
      <c r="K162" s="30">
        <f t="shared" si="11"/>
        <v>0</v>
      </c>
      <c r="L162" s="30">
        <f t="shared" si="11"/>
        <v>0</v>
      </c>
      <c r="M162" s="30">
        <f t="shared" si="11"/>
        <v>0</v>
      </c>
      <c r="N162" s="30">
        <f t="shared" si="11"/>
        <v>0</v>
      </c>
      <c r="O162" s="30">
        <f t="shared" si="11"/>
        <v>0</v>
      </c>
      <c r="P162" s="30">
        <f t="shared" si="11"/>
        <v>0</v>
      </c>
      <c r="Q162" s="30">
        <f t="shared" si="11"/>
        <v>0</v>
      </c>
      <c r="R162" s="30">
        <f t="shared" si="11"/>
        <v>0</v>
      </c>
      <c r="S162" s="30">
        <f t="shared" si="11"/>
        <v>0</v>
      </c>
      <c r="T162" s="30">
        <f t="shared" si="11"/>
        <v>0</v>
      </c>
      <c r="U162" s="30">
        <f t="shared" si="11"/>
        <v>0</v>
      </c>
      <c r="V162" s="30">
        <f t="shared" si="11"/>
        <v>0</v>
      </c>
      <c r="W162" s="30">
        <f t="shared" si="11"/>
        <v>0</v>
      </c>
      <c r="X162" s="30">
        <f t="shared" si="11"/>
        <v>0</v>
      </c>
      <c r="Y162" s="30">
        <f t="shared" si="11"/>
        <v>0</v>
      </c>
      <c r="Z162" s="30">
        <f t="shared" si="11"/>
        <v>0</v>
      </c>
      <c r="AA162" s="30">
        <f t="shared" si="11"/>
        <v>0</v>
      </c>
      <c r="AB162" s="30">
        <f t="shared" si="11"/>
        <v>0</v>
      </c>
      <c r="AC162" s="30">
        <f t="shared" si="11"/>
        <v>0</v>
      </c>
      <c r="AD162" s="30">
        <f t="shared" si="11"/>
        <v>0</v>
      </c>
      <c r="AE162" s="30">
        <f t="shared" si="11"/>
        <v>0</v>
      </c>
      <c r="AF162" s="30">
        <f t="shared" si="11"/>
        <v>0</v>
      </c>
      <c r="AG162" s="30">
        <f>SUM(B162:AF162)</f>
        <v>0</v>
      </c>
    </row>
    <row r="163" spans="1:33" ht="38.25" thickBot="1" x14ac:dyDescent="0.55000000000000004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8"/>
      <c r="AG163" s="35"/>
    </row>
    <row r="164" spans="1:33" ht="38.25" thickBot="1" x14ac:dyDescent="0.55000000000000004">
      <c r="A164" s="66" t="s">
        <v>61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0">
        <f>SUM(B164:AF164)</f>
        <v>0</v>
      </c>
    </row>
    <row r="166" spans="1:33" x14ac:dyDescent="0.6">
      <c r="A166" s="155" t="s">
        <v>62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</row>
    <row r="167" spans="1:33" x14ac:dyDescent="0.6">
      <c r="A167" s="64" t="s">
        <v>59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33" x14ac:dyDescent="0.6">
      <c r="A168" s="65" t="s">
        <v>60</v>
      </c>
    </row>
    <row r="169" spans="1:33" x14ac:dyDescent="0.6">
      <c r="A169" s="1"/>
    </row>
    <row r="173" spans="1:33" ht="37.5" x14ac:dyDescent="0.5">
      <c r="A173" s="1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35"/>
    </row>
    <row r="174" spans="1:33" ht="37.5" x14ac:dyDescent="0.5">
      <c r="A174" s="1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35"/>
    </row>
    <row r="175" spans="1:33" ht="38.25" thickBot="1" x14ac:dyDescent="0.55000000000000004">
      <c r="A175" s="18"/>
      <c r="B175" s="8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35"/>
    </row>
    <row r="176" spans="1:33" ht="37.5" x14ac:dyDescent="0.5">
      <c r="A176" s="8"/>
      <c r="B176" s="16"/>
      <c r="C176" s="153" t="s">
        <v>21</v>
      </c>
      <c r="D176" s="15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4"/>
      <c r="R176" s="24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35"/>
    </row>
    <row r="177" spans="1:33" ht="37.5" x14ac:dyDescent="0.5">
      <c r="A177" s="17"/>
      <c r="B177" s="19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4"/>
      <c r="R177" s="24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39"/>
    </row>
    <row r="178" spans="1:33" ht="38.25" thickBot="1" x14ac:dyDescent="0.55000000000000004">
      <c r="A178" s="17"/>
      <c r="B178" s="17"/>
      <c r="C178" s="22"/>
      <c r="D178" s="22"/>
      <c r="E178" s="22"/>
      <c r="F178" s="22"/>
      <c r="G178" s="22"/>
      <c r="H178" s="2"/>
      <c r="I178" s="2"/>
      <c r="J178" s="2"/>
      <c r="K178" s="2"/>
      <c r="L178" s="22"/>
      <c r="M178" s="22"/>
      <c r="N178" s="22"/>
      <c r="O178" s="22"/>
      <c r="P178" s="22"/>
      <c r="Q178" s="25"/>
      <c r="R178" s="25"/>
      <c r="S178" s="25"/>
      <c r="T178" s="25"/>
      <c r="U178" s="25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39"/>
    </row>
    <row r="179" spans="1:33" ht="37.5" x14ac:dyDescent="0.5">
      <c r="A179" s="17"/>
      <c r="B179" s="17"/>
      <c r="C179" s="153" t="s">
        <v>22</v>
      </c>
      <c r="D179" s="153"/>
      <c r="E179" s="153"/>
      <c r="F179" s="153"/>
      <c r="G179" s="153"/>
      <c r="H179" s="2"/>
      <c r="I179" s="2"/>
      <c r="J179" s="2"/>
      <c r="K179" s="2"/>
      <c r="L179" s="153" t="s">
        <v>23</v>
      </c>
      <c r="M179" s="153"/>
      <c r="N179" s="153"/>
      <c r="O179" s="153"/>
      <c r="P179" s="153"/>
      <c r="Q179" s="154" t="str">
        <f>S4</f>
        <v>Name, Vorname MA3</v>
      </c>
      <c r="R179" s="154"/>
      <c r="S179" s="154"/>
      <c r="T179" s="154"/>
      <c r="U179" s="15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39"/>
    </row>
    <row r="180" spans="1:33" ht="37.5" x14ac:dyDescent="0.5">
      <c r="A180" s="84" t="str">
        <f>Jahresübersicht!A60</f>
        <v>PTKA-Version 1.1 vom 10.01.2018</v>
      </c>
      <c r="N180" s="76"/>
      <c r="O180" s="76"/>
      <c r="S180" s="20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39"/>
    </row>
  </sheetData>
  <sheetProtection algorithmName="SHA-512" hashValue="aMSFjfJLbSP5bCERtd/mz5eYNqgN5cPsydZe8Dv2qsmXmz0RDqul0c17Qdrx3RNaCr0Hmpnq8Y3G+cngpZiqHA==" saltValue="b3xQEKmIN9nlPkqbNQNiRA==" spinCount="100000" sheet="1" objects="1" scenarios="1"/>
  <mergeCells count="40">
    <mergeCell ref="A166:M166"/>
    <mergeCell ref="C176:D176"/>
    <mergeCell ref="C179:G179"/>
    <mergeCell ref="L179:P179"/>
    <mergeCell ref="Q179:U179"/>
    <mergeCell ref="AB139:AE139"/>
    <mergeCell ref="AF139:AG139"/>
    <mergeCell ref="AF94:AG94"/>
    <mergeCell ref="C131:D131"/>
    <mergeCell ref="C134:G134"/>
    <mergeCell ref="L134:P134"/>
    <mergeCell ref="Q134:U134"/>
    <mergeCell ref="A121:M121"/>
    <mergeCell ref="A94:E94"/>
    <mergeCell ref="G94:R94"/>
    <mergeCell ref="A139:E139"/>
    <mergeCell ref="G139:R139"/>
    <mergeCell ref="S139:W139"/>
    <mergeCell ref="S94:W94"/>
    <mergeCell ref="AB94:AE94"/>
    <mergeCell ref="A76:M76"/>
    <mergeCell ref="C86:D86"/>
    <mergeCell ref="C89:G89"/>
    <mergeCell ref="L89:P89"/>
    <mergeCell ref="Q89:U89"/>
    <mergeCell ref="AF4:AG4"/>
    <mergeCell ref="A31:M31"/>
    <mergeCell ref="S4:W4"/>
    <mergeCell ref="AB4:AE4"/>
    <mergeCell ref="S49:W49"/>
    <mergeCell ref="AB49:AE49"/>
    <mergeCell ref="A4:E4"/>
    <mergeCell ref="G4:R4"/>
    <mergeCell ref="C41:D41"/>
    <mergeCell ref="C44:G44"/>
    <mergeCell ref="L44:P44"/>
    <mergeCell ref="Q44:U44"/>
    <mergeCell ref="AF49:AG49"/>
    <mergeCell ref="A49:E49"/>
    <mergeCell ref="G49:R49"/>
  </mergeCells>
  <conditionalFormatting sqref="B10:AF10 D9:AF9">
    <cfRule type="expression" dxfId="574" priority="64">
      <formula>ISBLANK(B9)</formula>
    </cfRule>
  </conditionalFormatting>
  <conditionalFormatting sqref="AF49:AG49">
    <cfRule type="expression" dxfId="573" priority="63">
      <formula>ISBLANK(AF49)</formula>
    </cfRule>
  </conditionalFormatting>
  <conditionalFormatting sqref="B9:AF10">
    <cfRule type="expression" dxfId="572" priority="62">
      <formula>ISBLANK(B9)</formula>
    </cfRule>
  </conditionalFormatting>
  <conditionalFormatting sqref="C9">
    <cfRule type="expression" dxfId="571" priority="61">
      <formula>ISBLANK(C9)</formula>
    </cfRule>
  </conditionalFormatting>
  <conditionalFormatting sqref="B13:AF13">
    <cfRule type="expression" dxfId="570" priority="60">
      <formula>ISBLANK(B13)</formula>
    </cfRule>
  </conditionalFormatting>
  <conditionalFormatting sqref="B13:AF13">
    <cfRule type="expression" dxfId="569" priority="59">
      <formula>ISBLANK(B13)</formula>
    </cfRule>
  </conditionalFormatting>
  <conditionalFormatting sqref="B29:AF29">
    <cfRule type="expression" dxfId="568" priority="56">
      <formula>ISBLANK(B29)</formula>
    </cfRule>
  </conditionalFormatting>
  <conditionalFormatting sqref="B29:AF29">
    <cfRule type="expression" dxfId="567" priority="55">
      <formula>ISBLANK(B29)</formula>
    </cfRule>
  </conditionalFormatting>
  <conditionalFormatting sqref="B21:AD21">
    <cfRule type="expression" dxfId="566" priority="58">
      <formula>ISBLANK(B21)</formula>
    </cfRule>
  </conditionalFormatting>
  <conditionalFormatting sqref="B21:AD21">
    <cfRule type="expression" dxfId="565" priority="57">
      <formula>ISBLANK(B21)</formula>
    </cfRule>
  </conditionalFormatting>
  <conditionalFormatting sqref="B66:AF66">
    <cfRule type="expression" dxfId="564" priority="52">
      <formula>ISBLANK(B66)</formula>
    </cfRule>
  </conditionalFormatting>
  <conditionalFormatting sqref="B66:AF66">
    <cfRule type="expression" dxfId="563" priority="51">
      <formula>ISBLANK(B66)</formula>
    </cfRule>
  </conditionalFormatting>
  <conditionalFormatting sqref="C25">
    <cfRule type="expression" dxfId="562" priority="31">
      <formula>ISBLANK(C25)</formula>
    </cfRule>
  </conditionalFormatting>
  <conditionalFormatting sqref="B58:AE58">
    <cfRule type="expression" dxfId="561" priority="54">
      <formula>ISBLANK(B58)</formula>
    </cfRule>
  </conditionalFormatting>
  <conditionalFormatting sqref="B58:AE58">
    <cfRule type="expression" dxfId="560" priority="53">
      <formula>ISBLANK(B58)</formula>
    </cfRule>
  </conditionalFormatting>
  <conditionalFormatting sqref="B55:AE55 D54:AE54">
    <cfRule type="expression" dxfId="559" priority="30">
      <formula>ISBLANK(B54)</formula>
    </cfRule>
  </conditionalFormatting>
  <conditionalFormatting sqref="B54:AE55">
    <cfRule type="expression" dxfId="558" priority="29">
      <formula>ISBLANK(B54)</formula>
    </cfRule>
  </conditionalFormatting>
  <conditionalFormatting sqref="B63:AF63 D62:AF62">
    <cfRule type="expression" dxfId="557" priority="27">
      <formula>ISBLANK(B62)</formula>
    </cfRule>
  </conditionalFormatting>
  <conditionalFormatting sqref="B62:AF63">
    <cfRule type="expression" dxfId="556" priority="26">
      <formula>ISBLANK(B62)</formula>
    </cfRule>
  </conditionalFormatting>
  <conditionalFormatting sqref="B100:AF100 D99:AF99">
    <cfRule type="expression" dxfId="555" priority="24">
      <formula>ISBLANK(B99)</formula>
    </cfRule>
  </conditionalFormatting>
  <conditionalFormatting sqref="B99:AF100">
    <cfRule type="expression" dxfId="554" priority="23">
      <formula>ISBLANK(B99)</formula>
    </cfRule>
  </conditionalFormatting>
  <conditionalFormatting sqref="C62">
    <cfRule type="expression" dxfId="553" priority="25">
      <formula>ISBLANK(C62)</formula>
    </cfRule>
  </conditionalFormatting>
  <conditionalFormatting sqref="B74:AE74">
    <cfRule type="expression" dxfId="552" priority="50">
      <formula>ISBLANK(B74)</formula>
    </cfRule>
  </conditionalFormatting>
  <conditionalFormatting sqref="B74:AE74">
    <cfRule type="expression" dxfId="551" priority="49">
      <formula>ISBLANK(B74)</formula>
    </cfRule>
  </conditionalFormatting>
  <conditionalFormatting sqref="B103:AF103">
    <cfRule type="expression" dxfId="550" priority="48">
      <formula>ISBLANK(B103)</formula>
    </cfRule>
  </conditionalFormatting>
  <conditionalFormatting sqref="B103:AF103">
    <cfRule type="expression" dxfId="549" priority="47">
      <formula>ISBLANK(B103)</formula>
    </cfRule>
  </conditionalFormatting>
  <conditionalFormatting sqref="B111:AF111">
    <cfRule type="expression" dxfId="548" priority="46">
      <formula>ISBLANK(B111)</formula>
    </cfRule>
  </conditionalFormatting>
  <conditionalFormatting sqref="B111:AF111">
    <cfRule type="expression" dxfId="547" priority="45">
      <formula>ISBLANK(B111)</formula>
    </cfRule>
  </conditionalFormatting>
  <conditionalFormatting sqref="B119:AE119">
    <cfRule type="expression" dxfId="546" priority="44">
      <formula>ISBLANK(B119)</formula>
    </cfRule>
  </conditionalFormatting>
  <conditionalFormatting sqref="B119:AE119">
    <cfRule type="expression" dxfId="545" priority="43">
      <formula>ISBLANK(B119)</formula>
    </cfRule>
  </conditionalFormatting>
  <conditionalFormatting sqref="B148:AF148">
    <cfRule type="expression" dxfId="544" priority="42">
      <formula>ISBLANK(B148)</formula>
    </cfRule>
  </conditionalFormatting>
  <conditionalFormatting sqref="B148:AF148">
    <cfRule type="expression" dxfId="543" priority="41">
      <formula>ISBLANK(B148)</formula>
    </cfRule>
  </conditionalFormatting>
  <conditionalFormatting sqref="B156:AE156">
    <cfRule type="expression" dxfId="542" priority="40">
      <formula>ISBLANK(B156)</formula>
    </cfRule>
  </conditionalFormatting>
  <conditionalFormatting sqref="B156:AE156">
    <cfRule type="expression" dxfId="541" priority="39">
      <formula>ISBLANK(B156)</formula>
    </cfRule>
  </conditionalFormatting>
  <conditionalFormatting sqref="B164:AF164">
    <cfRule type="expression" dxfId="540" priority="38">
      <formula>ISBLANK(B164)</formula>
    </cfRule>
  </conditionalFormatting>
  <conditionalFormatting sqref="B164:AF164">
    <cfRule type="expression" dxfId="539" priority="37">
      <formula>ISBLANK(B164)</formula>
    </cfRule>
  </conditionalFormatting>
  <conditionalFormatting sqref="B71:AE71 D70:AE70">
    <cfRule type="expression" dxfId="538" priority="6">
      <formula>ISBLANK(B70)</formula>
    </cfRule>
  </conditionalFormatting>
  <conditionalFormatting sqref="C160">
    <cfRule type="expression" dxfId="537" priority="7">
      <formula>ISBLANK(C160)</formula>
    </cfRule>
  </conditionalFormatting>
  <conditionalFormatting sqref="B18:AD18 D17:AD17">
    <cfRule type="expression" dxfId="536" priority="36">
      <formula>ISBLANK(B17)</formula>
    </cfRule>
  </conditionalFormatting>
  <conditionalFormatting sqref="B17:AD18">
    <cfRule type="expression" dxfId="535" priority="35">
      <formula>ISBLANK(B17)</formula>
    </cfRule>
  </conditionalFormatting>
  <conditionalFormatting sqref="C17">
    <cfRule type="expression" dxfId="534" priority="34">
      <formula>ISBLANK(C17)</formula>
    </cfRule>
  </conditionalFormatting>
  <conditionalFormatting sqref="B26:AF26 D25:AF25">
    <cfRule type="expression" dxfId="533" priority="33">
      <formula>ISBLANK(B25)</formula>
    </cfRule>
  </conditionalFormatting>
  <conditionalFormatting sqref="B25:AF26">
    <cfRule type="expression" dxfId="532" priority="32">
      <formula>ISBLANK(B25)</formula>
    </cfRule>
  </conditionalFormatting>
  <conditionalFormatting sqref="C54">
    <cfRule type="expression" dxfId="531" priority="28">
      <formula>ISBLANK(C54)</formula>
    </cfRule>
  </conditionalFormatting>
  <conditionalFormatting sqref="C99">
    <cfRule type="expression" dxfId="530" priority="22">
      <formula>ISBLANK(C99)</formula>
    </cfRule>
  </conditionalFormatting>
  <conditionalFormatting sqref="B108:AF108 D107:AF107">
    <cfRule type="expression" dxfId="529" priority="21">
      <formula>ISBLANK(B107)</formula>
    </cfRule>
  </conditionalFormatting>
  <conditionalFormatting sqref="B107:AF108">
    <cfRule type="expression" dxfId="528" priority="20">
      <formula>ISBLANK(B107)</formula>
    </cfRule>
  </conditionalFormatting>
  <conditionalFormatting sqref="C107">
    <cfRule type="expression" dxfId="527" priority="19">
      <formula>ISBLANK(C107)</formula>
    </cfRule>
  </conditionalFormatting>
  <conditionalFormatting sqref="B116:AE116 D115:AE115">
    <cfRule type="expression" dxfId="526" priority="18">
      <formula>ISBLANK(B115)</formula>
    </cfRule>
  </conditionalFormatting>
  <conditionalFormatting sqref="B115:AE116">
    <cfRule type="expression" dxfId="525" priority="17">
      <formula>ISBLANK(B115)</formula>
    </cfRule>
  </conditionalFormatting>
  <conditionalFormatting sqref="C115">
    <cfRule type="expression" dxfId="524" priority="16">
      <formula>ISBLANK(C115)</formula>
    </cfRule>
  </conditionalFormatting>
  <conditionalFormatting sqref="B145:AF145 D144:AF144">
    <cfRule type="expression" dxfId="523" priority="15">
      <formula>ISBLANK(B144)</formula>
    </cfRule>
  </conditionalFormatting>
  <conditionalFormatting sqref="B144:AF145">
    <cfRule type="expression" dxfId="522" priority="14">
      <formula>ISBLANK(B144)</formula>
    </cfRule>
  </conditionalFormatting>
  <conditionalFormatting sqref="C144">
    <cfRule type="expression" dxfId="521" priority="13">
      <formula>ISBLANK(C144)</formula>
    </cfRule>
  </conditionalFormatting>
  <conditionalFormatting sqref="B153:AE153 D152:AE152">
    <cfRule type="expression" dxfId="520" priority="12">
      <formula>ISBLANK(B152)</formula>
    </cfRule>
  </conditionalFormatting>
  <conditionalFormatting sqref="B152:AE153">
    <cfRule type="expression" dxfId="519" priority="11">
      <formula>ISBLANK(B152)</formula>
    </cfRule>
  </conditionalFormatting>
  <conditionalFormatting sqref="C152">
    <cfRule type="expression" dxfId="518" priority="10">
      <formula>ISBLANK(C152)</formula>
    </cfRule>
  </conditionalFormatting>
  <conditionalFormatting sqref="B161:AF161 D160:AF160">
    <cfRule type="expression" dxfId="517" priority="9">
      <formula>ISBLANK(B160)</formula>
    </cfRule>
  </conditionalFormatting>
  <conditionalFormatting sqref="B160:AF161">
    <cfRule type="expression" dxfId="516" priority="8">
      <formula>ISBLANK(B160)</formula>
    </cfRule>
  </conditionalFormatting>
  <conditionalFormatting sqref="C70">
    <cfRule type="expression" dxfId="515" priority="4">
      <formula>ISBLANK(C70)</formula>
    </cfRule>
  </conditionalFormatting>
  <conditionalFormatting sqref="B70:AE71">
    <cfRule type="expression" dxfId="514" priority="5">
      <formula>ISBLANK(B70)</formula>
    </cfRule>
  </conditionalFormatting>
  <conditionalFormatting sqref="AF4:AG4">
    <cfRule type="expression" dxfId="513" priority="3">
      <formula>ISBLANK(AF4)</formula>
    </cfRule>
  </conditionalFormatting>
  <conditionalFormatting sqref="AF139:AG139">
    <cfRule type="expression" dxfId="512" priority="2">
      <formula>ISBLANK(AF139)</formula>
    </cfRule>
  </conditionalFormatting>
  <conditionalFormatting sqref="AF94:AG94">
    <cfRule type="expression" dxfId="511" priority="1">
      <formula>ISBLANK(AF94)</formula>
    </cfRule>
  </conditionalFormatting>
  <pageMargins left="0.11811023622047245" right="0.11811023622047245" top="0.19685039370078741" bottom="0.19685039370078741" header="0.31496062992125984" footer="0.31496062992125984"/>
  <pageSetup paperSize="9" scale="33" fitToHeight="4" orientation="landscape" r:id="rId1"/>
  <headerFooter>
    <oddHeader>&amp;RSeite &amp;P von &amp;N</oddHeader>
  </headerFooter>
  <rowBreaks count="3" manualBreakCount="3">
    <brk id="45" max="32" man="1"/>
    <brk id="90" max="32" man="1"/>
    <brk id="135" max="3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7"/>
  <sheetViews>
    <sheetView showGridLines="0" view="pageLayout" zoomScale="68" zoomScaleNormal="100" zoomScaleSheetLayoutView="70" zoomScalePageLayoutView="68" workbookViewId="0">
      <selection activeCell="B11" sqref="B11"/>
    </sheetView>
  </sheetViews>
  <sheetFormatPr baseColWidth="10" defaultColWidth="10.28515625" defaultRowHeight="25.5" x14ac:dyDescent="0.35"/>
  <cols>
    <col min="1" max="1" width="54.28515625" style="40" customWidth="1"/>
    <col min="2" max="16384" width="10.28515625" style="40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thickBot="1" x14ac:dyDescent="0.45">
      <c r="A4" s="145" t="s">
        <v>0</v>
      </c>
      <c r="B4" s="145"/>
      <c r="C4" s="145"/>
      <c r="D4" s="145"/>
      <c r="E4" s="146"/>
      <c r="F4" s="1"/>
      <c r="G4" s="121" t="s">
        <v>39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 t="s">
        <v>1</v>
      </c>
      <c r="V4" s="122"/>
      <c r="W4" s="122"/>
      <c r="X4" s="123"/>
      <c r="Y4" s="118">
        <f>Jahresübersicht!E1</f>
        <v>0</v>
      </c>
      <c r="Z4" s="119"/>
      <c r="AA4" s="120"/>
    </row>
    <row r="5" spans="1:27" ht="26.2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6.25" thickBot="1" x14ac:dyDescent="0.4">
      <c r="A6" s="79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</row>
    <row r="7" spans="1:27" ht="26.2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thickBot="1" x14ac:dyDescent="0.4">
      <c r="A8" s="80" t="s">
        <v>34</v>
      </c>
      <c r="B8" s="118">
        <f>Jahresübersicht!E2</f>
        <v>0</v>
      </c>
      <c r="C8" s="120"/>
      <c r="D8" s="1"/>
      <c r="E8" s="1"/>
      <c r="F8" s="1"/>
      <c r="G8" s="1"/>
      <c r="S8" s="122" t="s">
        <v>81</v>
      </c>
      <c r="T8" s="122"/>
      <c r="U8" s="122"/>
      <c r="V8" s="122"/>
      <c r="W8" s="122"/>
      <c r="X8" s="122"/>
      <c r="Y8" s="1"/>
      <c r="Z8" s="1"/>
      <c r="AA8" s="1"/>
    </row>
    <row r="9" spans="1:27" ht="27" thickBot="1" x14ac:dyDescent="0.45">
      <c r="A9" s="1"/>
      <c r="B9" s="1"/>
      <c r="C9" s="1"/>
      <c r="D9" s="2"/>
      <c r="E9" s="2"/>
      <c r="F9" s="2"/>
      <c r="J9" s="126" t="s">
        <v>35</v>
      </c>
      <c r="K9" s="126"/>
      <c r="L9" s="126"/>
      <c r="M9" s="126"/>
      <c r="N9" s="126"/>
      <c r="O9" s="126"/>
      <c r="P9" s="126"/>
      <c r="Q9" s="126"/>
      <c r="R9" s="127"/>
      <c r="S9" s="118" t="str">
        <f>Jahresübersicht!A14</f>
        <v>Name, Vorname MA4</v>
      </c>
      <c r="T9" s="119"/>
      <c r="U9" s="119"/>
      <c r="V9" s="119"/>
      <c r="W9" s="119"/>
      <c r="X9" s="120"/>
      <c r="Y9" s="2"/>
      <c r="Z9" s="2"/>
      <c r="AA9" s="2"/>
    </row>
    <row r="10" spans="1:27" ht="26.25" thickBot="1" x14ac:dyDescent="0.4">
      <c r="A10" s="80" t="s">
        <v>40</v>
      </c>
      <c r="B10" s="118">
        <f>Jahresübersicht!B14</f>
        <v>0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x14ac:dyDescent="0.4">
      <c r="A12" s="66" t="s">
        <v>37</v>
      </c>
      <c r="B12" s="124" t="s">
        <v>2</v>
      </c>
      <c r="C12" s="125"/>
      <c r="D12" s="124" t="s">
        <v>3</v>
      </c>
      <c r="E12" s="125"/>
      <c r="F12" s="124" t="s">
        <v>4</v>
      </c>
      <c r="G12" s="125"/>
      <c r="H12" s="124" t="s">
        <v>5</v>
      </c>
      <c r="I12" s="125"/>
      <c r="J12" s="124" t="s">
        <v>6</v>
      </c>
      <c r="K12" s="125"/>
      <c r="L12" s="124" t="s">
        <v>7</v>
      </c>
      <c r="M12" s="125"/>
      <c r="N12" s="124" t="s">
        <v>8</v>
      </c>
      <c r="O12" s="125"/>
      <c r="P12" s="124" t="s">
        <v>9</v>
      </c>
      <c r="Q12" s="125"/>
      <c r="R12" s="124" t="s">
        <v>10</v>
      </c>
      <c r="S12" s="125"/>
      <c r="T12" s="124" t="s">
        <v>11</v>
      </c>
      <c r="U12" s="125"/>
      <c r="V12" s="124" t="s">
        <v>12</v>
      </c>
      <c r="W12" s="125"/>
      <c r="X12" s="124" t="s">
        <v>13</v>
      </c>
      <c r="Y12" s="125"/>
      <c r="Z12" s="128" t="s">
        <v>14</v>
      </c>
      <c r="AA12" s="129"/>
    </row>
    <row r="13" spans="1:27" ht="37.5" x14ac:dyDescent="0.5">
      <c r="A13" s="66" t="s">
        <v>41</v>
      </c>
      <c r="B13" s="100">
        <f>'Std.zettel  MA4'!AG9</f>
        <v>0</v>
      </c>
      <c r="C13" s="101"/>
      <c r="D13" s="100">
        <f>'Std.zettel  MA4'!AG17</f>
        <v>0</v>
      </c>
      <c r="E13" s="101"/>
      <c r="F13" s="100">
        <f>'Std.zettel  MA4'!AG25</f>
        <v>0</v>
      </c>
      <c r="G13" s="101"/>
      <c r="H13" s="100">
        <f>'Std.zettel  MA4'!AG54</f>
        <v>0</v>
      </c>
      <c r="I13" s="101"/>
      <c r="J13" s="100">
        <f>'Std.zettel  MA4'!AG62</f>
        <v>0</v>
      </c>
      <c r="K13" s="101"/>
      <c r="L13" s="100">
        <f>'Std.zettel  MA4'!AG70</f>
        <v>0</v>
      </c>
      <c r="M13" s="101"/>
      <c r="N13" s="100">
        <f>'Std.zettel  MA4'!AG99</f>
        <v>0</v>
      </c>
      <c r="O13" s="101"/>
      <c r="P13" s="100">
        <f>'Std.zettel  MA4'!AG107</f>
        <v>0</v>
      </c>
      <c r="Q13" s="101"/>
      <c r="R13" s="100">
        <f>'Std.zettel  MA4'!AG115</f>
        <v>0</v>
      </c>
      <c r="S13" s="101"/>
      <c r="T13" s="100">
        <f>'Std.zettel  MA4'!AG144</f>
        <v>0</v>
      </c>
      <c r="U13" s="101"/>
      <c r="V13" s="100">
        <f>'Std.zettel  MA4'!AG152</f>
        <v>0</v>
      </c>
      <c r="W13" s="101"/>
      <c r="X13" s="100">
        <f>'Std.zettel  MA4'!AG160</f>
        <v>0</v>
      </c>
      <c r="Y13" s="101"/>
      <c r="Z13" s="98">
        <f>SUM(B13:Y13)</f>
        <v>0</v>
      </c>
      <c r="AA13" s="99"/>
    </row>
    <row r="14" spans="1:27" ht="37.5" x14ac:dyDescent="0.5">
      <c r="A14" s="66" t="s">
        <v>42</v>
      </c>
      <c r="B14" s="100">
        <f>'Std.zettel  MA4'!AG10</f>
        <v>0</v>
      </c>
      <c r="C14" s="101"/>
      <c r="D14" s="100">
        <f>'Std.zettel  MA4'!AG18</f>
        <v>0</v>
      </c>
      <c r="E14" s="101"/>
      <c r="F14" s="100">
        <f>'Std.zettel  MA4'!AG26</f>
        <v>0</v>
      </c>
      <c r="G14" s="101"/>
      <c r="H14" s="100">
        <f>'Std.zettel  MA4'!AG55</f>
        <v>0</v>
      </c>
      <c r="I14" s="101"/>
      <c r="J14" s="100">
        <f>'Std.zettel  MA4'!AG63</f>
        <v>0</v>
      </c>
      <c r="K14" s="101"/>
      <c r="L14" s="100">
        <f>'Std.zettel  MA4'!AG71</f>
        <v>0</v>
      </c>
      <c r="M14" s="101"/>
      <c r="N14" s="100">
        <f>'Std.zettel  MA4'!AG100</f>
        <v>0</v>
      </c>
      <c r="O14" s="101"/>
      <c r="P14" s="100">
        <f>'Std.zettel  MA4'!AG108</f>
        <v>0</v>
      </c>
      <c r="Q14" s="101"/>
      <c r="R14" s="100">
        <f>'Std.zettel  MA4'!AG116</f>
        <v>0</v>
      </c>
      <c r="S14" s="101"/>
      <c r="T14" s="100">
        <f>'Std.zettel  MA4'!AG145</f>
        <v>0</v>
      </c>
      <c r="U14" s="101"/>
      <c r="V14" s="100">
        <f>'Std.zettel  MA4'!AG153</f>
        <v>0</v>
      </c>
      <c r="W14" s="101"/>
      <c r="X14" s="100">
        <f>'Std.zettel  MA4'!AG161</f>
        <v>0</v>
      </c>
      <c r="Y14" s="101"/>
      <c r="Z14" s="98">
        <f>SUM(B14:Y14)</f>
        <v>0</v>
      </c>
      <c r="AA14" s="99"/>
    </row>
    <row r="15" spans="1:27" ht="37.5" x14ac:dyDescent="0.5">
      <c r="A15" s="67" t="s">
        <v>20</v>
      </c>
      <c r="B15" s="98">
        <f>SUM(B13:C14)</f>
        <v>0</v>
      </c>
      <c r="C15" s="99"/>
      <c r="D15" s="98">
        <f>SUM(D13:E14)</f>
        <v>0</v>
      </c>
      <c r="E15" s="99"/>
      <c r="F15" s="98">
        <f>SUM(F13:G14)</f>
        <v>0</v>
      </c>
      <c r="G15" s="99"/>
      <c r="H15" s="98">
        <f>SUM(H13:I14)</f>
        <v>0</v>
      </c>
      <c r="I15" s="99"/>
      <c r="J15" s="98">
        <f>SUM(J13:K14)</f>
        <v>0</v>
      </c>
      <c r="K15" s="99"/>
      <c r="L15" s="98">
        <f>SUM(L13:M14)</f>
        <v>0</v>
      </c>
      <c r="M15" s="99"/>
      <c r="N15" s="98">
        <f>SUM(N13:O14)</f>
        <v>0</v>
      </c>
      <c r="O15" s="99"/>
      <c r="P15" s="98">
        <f>SUM(P13:Q14)</f>
        <v>0</v>
      </c>
      <c r="Q15" s="99"/>
      <c r="R15" s="98">
        <f>SUM(R13:S14)</f>
        <v>0</v>
      </c>
      <c r="S15" s="99"/>
      <c r="T15" s="98">
        <f>SUM(T13:U14)</f>
        <v>0</v>
      </c>
      <c r="U15" s="99"/>
      <c r="V15" s="98">
        <f>SUM(V13:W14)</f>
        <v>0</v>
      </c>
      <c r="W15" s="99"/>
      <c r="X15" s="98">
        <f>SUM(X13:Y14)</f>
        <v>0</v>
      </c>
      <c r="Y15" s="99"/>
      <c r="Z15" s="98">
        <f>SUM(B15:Y15)</f>
        <v>0</v>
      </c>
      <c r="AA15" s="99"/>
    </row>
    <row r="16" spans="1:27" ht="37.5" x14ac:dyDescent="0.5">
      <c r="A16" s="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7"/>
    </row>
    <row r="17" spans="1:27" ht="37.5" x14ac:dyDescent="0.5">
      <c r="A17" s="66" t="s">
        <v>43</v>
      </c>
      <c r="B17" s="100">
        <f>'Std.zettel  MA4'!AG13</f>
        <v>0</v>
      </c>
      <c r="C17" s="101"/>
      <c r="D17" s="100">
        <f>'Std.zettel  MA4'!AG21</f>
        <v>0</v>
      </c>
      <c r="E17" s="101"/>
      <c r="F17" s="100">
        <f>'Std.zettel  MA4'!AG29</f>
        <v>0</v>
      </c>
      <c r="G17" s="101"/>
      <c r="H17" s="100">
        <f>'Std.zettel  MA4'!AG58</f>
        <v>0</v>
      </c>
      <c r="I17" s="101"/>
      <c r="J17" s="100">
        <f>'Std.zettel  MA4'!AG66</f>
        <v>0</v>
      </c>
      <c r="K17" s="101"/>
      <c r="L17" s="100">
        <f>'Std.zettel  MA4'!AG74</f>
        <v>0</v>
      </c>
      <c r="M17" s="101"/>
      <c r="N17" s="100">
        <f>'Std.zettel  MA4'!AG103</f>
        <v>0</v>
      </c>
      <c r="O17" s="101"/>
      <c r="P17" s="100">
        <f>'Std.zettel  MA4'!AG111</f>
        <v>0</v>
      </c>
      <c r="Q17" s="101"/>
      <c r="R17" s="100">
        <f>'Std.zettel  MA4'!AG119</f>
        <v>0</v>
      </c>
      <c r="S17" s="101"/>
      <c r="T17" s="100">
        <f>'Std.zettel  MA4'!AG148</f>
        <v>0</v>
      </c>
      <c r="U17" s="101"/>
      <c r="V17" s="100">
        <f>'Std.zettel  MA4'!AG156</f>
        <v>0</v>
      </c>
      <c r="W17" s="101"/>
      <c r="X17" s="100">
        <f>'Std.zettel  MA4'!AG164</f>
        <v>0</v>
      </c>
      <c r="Y17" s="101"/>
      <c r="Z17" s="98">
        <f>SUM(B17:Y17)</f>
        <v>0</v>
      </c>
      <c r="AA17" s="99"/>
    </row>
    <row r="18" spans="1:27" ht="26.25" thickBot="1" x14ac:dyDescent="0.4">
      <c r="A18" s="2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</row>
    <row r="19" spans="1:27" ht="27.75" customHeight="1" thickBot="1" x14ac:dyDescent="0.4">
      <c r="A19" s="77" t="s">
        <v>15</v>
      </c>
      <c r="B19" s="111"/>
      <c r="C19" s="112"/>
      <c r="D19" s="48"/>
      <c r="E19" s="105" t="s">
        <v>46</v>
      </c>
      <c r="F19" s="106"/>
      <c r="G19" s="106"/>
      <c r="H19" s="106"/>
      <c r="I19" s="106"/>
      <c r="J19" s="107"/>
      <c r="K19" s="133">
        <f>B23</f>
        <v>0</v>
      </c>
      <c r="L19" s="133"/>
      <c r="M19" s="134"/>
      <c r="P19" s="48"/>
      <c r="Q19" s="48"/>
      <c r="R19" s="48"/>
      <c r="S19" s="48"/>
      <c r="T19" s="48"/>
      <c r="X19" s="5"/>
      <c r="Y19" s="5"/>
      <c r="Z19" s="5"/>
      <c r="AA19" s="5"/>
    </row>
    <row r="20" spans="1:27" ht="31.5" thickBot="1" x14ac:dyDescent="0.4">
      <c r="A20" s="78" t="s">
        <v>47</v>
      </c>
      <c r="B20" s="113">
        <f>B19*52</f>
        <v>0</v>
      </c>
      <c r="C20" s="114"/>
      <c r="D20" s="28"/>
      <c r="E20" s="108"/>
      <c r="F20" s="109"/>
      <c r="G20" s="109"/>
      <c r="H20" s="109"/>
      <c r="I20" s="109"/>
      <c r="J20" s="110"/>
      <c r="K20" s="135"/>
      <c r="L20" s="135"/>
      <c r="M20" s="136"/>
      <c r="O20" s="151" t="s">
        <v>38</v>
      </c>
      <c r="Q20" s="105" t="s">
        <v>17</v>
      </c>
      <c r="R20" s="106"/>
      <c r="S20" s="106"/>
      <c r="T20" s="106"/>
      <c r="U20" s="107"/>
      <c r="V20" s="133">
        <f>IF(B22&gt;0,ROUND(B23/IF(Z15&gt;B22,Z15,B22),2),0)</f>
        <v>0</v>
      </c>
      <c r="W20" s="133"/>
      <c r="X20" s="134"/>
      <c r="Y20" s="2"/>
      <c r="Z20" s="2"/>
      <c r="AA20" s="2"/>
    </row>
    <row r="21" spans="1:27" ht="27.75" customHeight="1" thickBot="1" x14ac:dyDescent="0.4">
      <c r="A21" s="78" t="s">
        <v>16</v>
      </c>
      <c r="B21" s="111"/>
      <c r="C21" s="112"/>
      <c r="D21" s="28"/>
      <c r="E21" s="105" t="s">
        <v>48</v>
      </c>
      <c r="F21" s="106"/>
      <c r="G21" s="106"/>
      <c r="H21" s="106"/>
      <c r="I21" s="106"/>
      <c r="J21" s="107"/>
      <c r="K21" s="147">
        <f>IF(Z15&gt;B22,Z15,B22)</f>
        <v>0</v>
      </c>
      <c r="L21" s="147"/>
      <c r="M21" s="148"/>
      <c r="O21" s="152"/>
      <c r="Q21" s="108"/>
      <c r="R21" s="109"/>
      <c r="S21" s="109"/>
      <c r="T21" s="109"/>
      <c r="U21" s="110"/>
      <c r="V21" s="135"/>
      <c r="W21" s="135"/>
      <c r="X21" s="136"/>
      <c r="Y21" s="2"/>
      <c r="Z21" s="2"/>
      <c r="AA21" s="2"/>
    </row>
    <row r="22" spans="1:27" ht="31.5" thickBot="1" x14ac:dyDescent="0.4">
      <c r="A22" s="78" t="s">
        <v>49</v>
      </c>
      <c r="B22" s="113">
        <f>B20/12*B21</f>
        <v>0</v>
      </c>
      <c r="C22" s="114"/>
      <c r="D22" s="28"/>
      <c r="E22" s="108"/>
      <c r="F22" s="109"/>
      <c r="G22" s="109"/>
      <c r="H22" s="109"/>
      <c r="I22" s="109"/>
      <c r="J22" s="110"/>
      <c r="K22" s="149"/>
      <c r="L22" s="149"/>
      <c r="M22" s="150"/>
      <c r="P22" s="28"/>
      <c r="Q22" s="28"/>
      <c r="R22" s="49"/>
      <c r="AA22" s="2"/>
    </row>
    <row r="23" spans="1:27" ht="31.5" thickBot="1" x14ac:dyDescent="0.4">
      <c r="A23" s="78" t="s">
        <v>50</v>
      </c>
      <c r="B23" s="102"/>
      <c r="C23" s="10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AA23" s="2"/>
    </row>
    <row r="24" spans="1:27" x14ac:dyDescent="0.35">
      <c r="A24" s="1"/>
      <c r="B24" s="1"/>
      <c r="C24" s="1"/>
      <c r="D24" s="2"/>
      <c r="M24" s="2"/>
      <c r="N24" s="2"/>
      <c r="O24" s="2"/>
      <c r="W24" s="1"/>
      <c r="X24" s="1"/>
      <c r="Y24" s="2"/>
      <c r="Z24" s="2"/>
      <c r="AA24" s="2"/>
    </row>
    <row r="25" spans="1:27" x14ac:dyDescent="0.35">
      <c r="A25" s="1"/>
      <c r="B25" s="1"/>
      <c r="C25" s="1"/>
      <c r="D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thickBot="1" x14ac:dyDescent="0.4">
      <c r="A26" s="41"/>
      <c r="B26" s="42"/>
      <c r="C26" s="42"/>
      <c r="D26" s="2"/>
      <c r="E26" s="2"/>
      <c r="F26" s="2"/>
      <c r="G26" s="2"/>
      <c r="H26" s="2"/>
      <c r="I26" s="2"/>
    </row>
    <row r="27" spans="1:27" ht="26.25" thickBot="1" x14ac:dyDescent="0.4">
      <c r="A27" s="143" t="s">
        <v>58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x14ac:dyDescent="0.35">
      <c r="A28" s="50" t="s">
        <v>51</v>
      </c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x14ac:dyDescent="0.35">
      <c r="A29" s="52" t="s">
        <v>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65.25" customHeight="1" x14ac:dyDescent="0.35">
      <c r="A30" s="104" t="s">
        <v>53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35">
      <c r="A31" s="53" t="s">
        <v>54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7" x14ac:dyDescent="0.35">
      <c r="A32" s="53" t="s">
        <v>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7" thickBot="1" x14ac:dyDescent="0.45">
      <c r="A33" s="21" t="s">
        <v>24</v>
      </c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0.5" customHeight="1" thickBot="1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27" thickBot="1" x14ac:dyDescent="0.45">
      <c r="A35" s="43" t="s">
        <v>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160.5" customHeight="1" thickBot="1" x14ac:dyDescent="0.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x14ac:dyDescent="0.35">
      <c r="A37" s="57" t="str">
        <f>Jahresübersicht!A60</f>
        <v>PTKA-Version 1.1 vom 10.01.2018</v>
      </c>
    </row>
  </sheetData>
  <sheetProtection algorithmName="SHA-512" hashValue="LqTt6ygYHv73SC6t0HyAmJTPTLhxKp1eiIPBdW4jqZiYCuWj3ALHYpW39GcPBgB7uVbYudfQh06Jhxkfkz9Vhw==" saltValue="44OySbavEYgD7GSdRH/lqg==" spinCount="100000" sheet="1" objects="1" scenarios="1"/>
  <protectedRanges>
    <protectedRange sqref="B23" name="Bereich2_1"/>
    <protectedRange sqref="B19" name="Bereich1_1"/>
  </protectedRanges>
  <mergeCells count="92">
    <mergeCell ref="B23:C23"/>
    <mergeCell ref="A27:M27"/>
    <mergeCell ref="N27:AA27"/>
    <mergeCell ref="A30:AA30"/>
    <mergeCell ref="A34:AA34"/>
    <mergeCell ref="A36:AA36"/>
    <mergeCell ref="T17:U17"/>
    <mergeCell ref="V17:W17"/>
    <mergeCell ref="X17:Y17"/>
    <mergeCell ref="Z17:AA17"/>
    <mergeCell ref="B19:C19"/>
    <mergeCell ref="E19:J20"/>
    <mergeCell ref="K19:M20"/>
    <mergeCell ref="B20:C20"/>
    <mergeCell ref="O20:O21"/>
    <mergeCell ref="Q20:U21"/>
    <mergeCell ref="V20:X21"/>
    <mergeCell ref="B21:C21"/>
    <mergeCell ref="E21:J22"/>
    <mergeCell ref="K21:M22"/>
    <mergeCell ref="B22:C22"/>
    <mergeCell ref="L15:M15"/>
    <mergeCell ref="N15:O15"/>
    <mergeCell ref="P15:Q15"/>
    <mergeCell ref="R15:S15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Z15:AA15"/>
    <mergeCell ref="T15:U15"/>
    <mergeCell ref="V15:W15"/>
    <mergeCell ref="X15:Y15"/>
    <mergeCell ref="Z13:AA13"/>
    <mergeCell ref="T14:U14"/>
    <mergeCell ref="V14:W14"/>
    <mergeCell ref="X14:Y14"/>
    <mergeCell ref="Z14:AA14"/>
    <mergeCell ref="T13:U13"/>
    <mergeCell ref="V13:W13"/>
    <mergeCell ref="X13:Y13"/>
    <mergeCell ref="L14:M14"/>
    <mergeCell ref="N14:O14"/>
    <mergeCell ref="P14:Q14"/>
    <mergeCell ref="R14:S14"/>
    <mergeCell ref="N13:O13"/>
    <mergeCell ref="P13:Q13"/>
    <mergeCell ref="R13:S13"/>
    <mergeCell ref="B8:C8"/>
    <mergeCell ref="S8:X8"/>
    <mergeCell ref="L13:M13"/>
    <mergeCell ref="P12:Q12"/>
    <mergeCell ref="R12:S12"/>
    <mergeCell ref="T12:U12"/>
    <mergeCell ref="V12:W12"/>
    <mergeCell ref="B13:C13"/>
    <mergeCell ref="D13:E13"/>
    <mergeCell ref="F13:G13"/>
    <mergeCell ref="H13:I13"/>
    <mergeCell ref="J13:K13"/>
    <mergeCell ref="Z12:AA12"/>
    <mergeCell ref="J9:R9"/>
    <mergeCell ref="S9:X9"/>
    <mergeCell ref="B10:E10"/>
    <mergeCell ref="B12:C12"/>
    <mergeCell ref="D12:E12"/>
    <mergeCell ref="F12:G12"/>
    <mergeCell ref="H12:I12"/>
    <mergeCell ref="J12:K12"/>
    <mergeCell ref="L12:M12"/>
    <mergeCell ref="X12:Y12"/>
    <mergeCell ref="N12:O12"/>
    <mergeCell ref="A4:E4"/>
    <mergeCell ref="G4:T4"/>
    <mergeCell ref="U4:X4"/>
    <mergeCell ref="Y4:AA4"/>
    <mergeCell ref="B6:AA6"/>
  </mergeCells>
  <conditionalFormatting sqref="N27">
    <cfRule type="expression" dxfId="510" priority="6">
      <formula>ISBLANK(N27)</formula>
    </cfRule>
  </conditionalFormatting>
  <conditionalFormatting sqref="B6">
    <cfRule type="expression" dxfId="509" priority="9">
      <formula>ISBLANK(B6)</formula>
    </cfRule>
  </conditionalFormatting>
  <conditionalFormatting sqref="B19">
    <cfRule type="expression" dxfId="508" priority="8">
      <formula>ISBLANK(B19)</formula>
    </cfRule>
  </conditionalFormatting>
  <conditionalFormatting sqref="B23">
    <cfRule type="expression" dxfId="507" priority="7">
      <formula>ISBLANK(B23)</formula>
    </cfRule>
  </conditionalFormatting>
  <conditionalFormatting sqref="Y4">
    <cfRule type="expression" dxfId="506" priority="5">
      <formula>ISBLANK(Y4)</formula>
    </cfRule>
  </conditionalFormatting>
  <conditionalFormatting sqref="B8">
    <cfRule type="expression" dxfId="505" priority="4">
      <formula>ISBLANK(B8)</formula>
    </cfRule>
  </conditionalFormatting>
  <conditionalFormatting sqref="S9">
    <cfRule type="expression" dxfId="504" priority="3">
      <formula>ISBLANK(S9)</formula>
    </cfRule>
  </conditionalFormatting>
  <conditionalFormatting sqref="B10">
    <cfRule type="expression" dxfId="503" priority="2">
      <formula>ISBLANK(B10)</formula>
    </cfRule>
  </conditionalFormatting>
  <conditionalFormatting sqref="B21">
    <cfRule type="expression" dxfId="502" priority="1">
      <formula>ISBLANK(B21)</formula>
    </cfRule>
  </conditionalFormatting>
  <pageMargins left="0.31496062992125984" right="0.11811023622047245" top="0.19685039370078741" bottom="0.19685039370078741" header="0.31496062992125984" footer="0.31496062992125984"/>
  <pageSetup paperSize="9" scale="43" orientation="landscape" r:id="rId1"/>
  <headerFooter>
    <oddHeader xml:space="preserve">&amp;R&amp;P von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21</vt:i4>
      </vt:variant>
    </vt:vector>
  </HeadingPairs>
  <TitlesOfParts>
    <vt:vector size="43" baseType="lpstr">
      <vt:lpstr>Hinweise zum Ausfüllen</vt:lpstr>
      <vt:lpstr>Jahresübersicht</vt:lpstr>
      <vt:lpstr>JahrStdSatz MA1</vt:lpstr>
      <vt:lpstr>Std.zettel  MA1</vt:lpstr>
      <vt:lpstr>JahrStdSatz MA2</vt:lpstr>
      <vt:lpstr>Std.zettel  MA2</vt:lpstr>
      <vt:lpstr>JahrStdSatz MA3</vt:lpstr>
      <vt:lpstr>Std.zettel  MA3</vt:lpstr>
      <vt:lpstr>JahrStdSatz MA4</vt:lpstr>
      <vt:lpstr>Std.zettel  MA4</vt:lpstr>
      <vt:lpstr>JahrStdSatz MA5</vt:lpstr>
      <vt:lpstr>Std.zettel  MA5</vt:lpstr>
      <vt:lpstr>JahrStdSatz MA6</vt:lpstr>
      <vt:lpstr>Std.zettel  MA6</vt:lpstr>
      <vt:lpstr>JahrStdSatz MA7</vt:lpstr>
      <vt:lpstr>Std.zettel  MA7</vt:lpstr>
      <vt:lpstr>JahrStdSatz MA8</vt:lpstr>
      <vt:lpstr>Std.zettel  MA8</vt:lpstr>
      <vt:lpstr>JahrStdSatz MA9</vt:lpstr>
      <vt:lpstr>Std.zettel  MA9</vt:lpstr>
      <vt:lpstr>JahrStdSatz MA10</vt:lpstr>
      <vt:lpstr>Std.zettel  MA10</vt:lpstr>
      <vt:lpstr>Jahresübersicht!Druckbereich</vt:lpstr>
      <vt:lpstr>'JahrStdSatz MA1'!Druckbereich</vt:lpstr>
      <vt:lpstr>'JahrStdSatz MA10'!Druckbereich</vt:lpstr>
      <vt:lpstr>'JahrStdSatz MA2'!Druckbereich</vt:lpstr>
      <vt:lpstr>'JahrStdSatz MA3'!Druckbereich</vt:lpstr>
      <vt:lpstr>'JahrStdSatz MA4'!Druckbereich</vt:lpstr>
      <vt:lpstr>'JahrStdSatz MA5'!Druckbereich</vt:lpstr>
      <vt:lpstr>'JahrStdSatz MA6'!Druckbereich</vt:lpstr>
      <vt:lpstr>'JahrStdSatz MA7'!Druckbereich</vt:lpstr>
      <vt:lpstr>'JahrStdSatz MA8'!Druckbereich</vt:lpstr>
      <vt:lpstr>'JahrStdSatz MA9'!Druckbereich</vt:lpstr>
      <vt:lpstr>'Std.zettel  MA1'!Druckbereich</vt:lpstr>
      <vt:lpstr>'Std.zettel  MA10'!Druckbereich</vt:lpstr>
      <vt:lpstr>'Std.zettel  MA2'!Druckbereich</vt:lpstr>
      <vt:lpstr>'Std.zettel  MA3'!Druckbereich</vt:lpstr>
      <vt:lpstr>'Std.zettel  MA4'!Druckbereich</vt:lpstr>
      <vt:lpstr>'Std.zettel  MA5'!Druckbereich</vt:lpstr>
      <vt:lpstr>'Std.zettel  MA6'!Druckbereich</vt:lpstr>
      <vt:lpstr>'Std.zettel  MA7'!Druckbereich</vt:lpstr>
      <vt:lpstr>'Std.zettel  MA8'!Druckbereich</vt:lpstr>
      <vt:lpstr>'Std.zettel  MA9'!Druckbereich</vt:lpstr>
    </vt:vector>
  </TitlesOfParts>
  <Company>Karlsruhe Institute of Technology (KIT)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Chroscicki, Wojciech</dc:creator>
  <cp:lastModifiedBy>Quicker, Daniel (PTKA)</cp:lastModifiedBy>
  <cp:lastPrinted>2017-05-22T13:59:32Z</cp:lastPrinted>
  <dcterms:created xsi:type="dcterms:W3CDTF">2017-03-10T14:11:59Z</dcterms:created>
  <dcterms:modified xsi:type="dcterms:W3CDTF">2019-01-22T13:28:33Z</dcterms:modified>
</cp:coreProperties>
</file>